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T:\Data Gisela\Data\Riesling&amp;Co\Riesling &amp; Co 18 september 2017\Anmeldungen\"/>
    </mc:Choice>
  </mc:AlternateContent>
  <bookViews>
    <workbookView xWindow="0" yWindow="0" windowWidth="28800" windowHeight="12480" activeTab="1"/>
  </bookViews>
  <sheets>
    <sheet name="Anmeldestand 29.05" sheetId="1" r:id="rId1"/>
    <sheet name="Tabelle1" sheetId="2" r:id="rId2"/>
    <sheet name="Absage" sheetId="4" r:id="rId3"/>
    <sheet name="Tischnummern" sheetId="3" r:id="rId4"/>
  </sheets>
  <calcPr calcId="171027"/>
</workbook>
</file>

<file path=xl/calcChain.xml><?xml version="1.0" encoding="utf-8"?>
<calcChain xmlns="http://schemas.openxmlformats.org/spreadsheetml/2006/main">
  <c r="G61" i="3" l="1"/>
  <c r="F61" i="3"/>
  <c r="E61" i="3"/>
  <c r="H61" i="3" l="1"/>
</calcChain>
</file>

<file path=xl/sharedStrings.xml><?xml version="1.0" encoding="utf-8"?>
<sst xmlns="http://schemas.openxmlformats.org/spreadsheetml/2006/main" count="892" uniqueCount="530">
  <si>
    <t>datesub</t>
  </si>
  <si>
    <t>lang</t>
  </si>
  <si>
    <t>elapsed time</t>
  </si>
  <si>
    <t>Firmendaten :Produzent (genaue Bezeichnung und Rechtsform)</t>
  </si>
  <si>
    <t>Firmendaten :Straße / Nr.</t>
  </si>
  <si>
    <t>Firmendaten :PLZ</t>
  </si>
  <si>
    <t>Firmendaten :Ort</t>
  </si>
  <si>
    <t>Firmendaten :Telefon (+49....)</t>
  </si>
  <si>
    <t>Firmendaten :E-Mail</t>
  </si>
  <si>
    <t>Firmendaten :Webseite</t>
  </si>
  <si>
    <t>Firmendaten :Anbaugebiet</t>
  </si>
  <si>
    <t>Firmendaten :Ansprechpartner (Vorname/Name)</t>
  </si>
  <si>
    <t>Firmendaten :E-Mail Adresse Ansprechpartner</t>
  </si>
  <si>
    <t>Firmendaten :Umsatzsteuer-Identifikationsnummer</t>
  </si>
  <si>
    <t>Wir buchen hiermit :1/2 Tisch ? 400 (mit De-minimis Erklärung)</t>
  </si>
  <si>
    <t>Wir buchen hiermit :einen Tisch ? 750 (mit De-minimis Erklärung)</t>
  </si>
  <si>
    <t>Wir buchen hiermit :zwei Tische  ? 1.400 (mit De-minimis Erklärung)</t>
  </si>
  <si>
    <t>Wir buchen hiermit :1/2 Tisch ca. ? 750 (ohne De-minimis Erklärung)</t>
  </si>
  <si>
    <t>Wir buchen hiermit :einen Tisch ca. ? 1.400 (ohne De-minimis Erklärung)</t>
  </si>
  <si>
    <t>Wir buchen hiermit :zwei Tische  ? 2.800 (ohne De-minimis Erklärung)</t>
  </si>
  <si>
    <t>Mit den allgemeinen Teilnahmebedingungen für 
Firmengemeinschaftsbeteiligungen an internationalen Messen und 
Tischpräsentationen, die die Deutsche Weininstitut GmbH, 
Bodenheim, veranstaltet, bin ich einverstanden. :Ich bin einverstanden.</t>
  </si>
  <si>
    <t>Deutsch</t>
  </si>
  <si>
    <t>Weingut Michel</t>
  </si>
  <si>
    <t>Kreuznacher Strasse 32</t>
  </si>
  <si>
    <t>Bad Sobernheim</t>
  </si>
  <si>
    <t>171-3190383</t>
  </si>
  <si>
    <t>peter-michel@weingut-michel-nahe.de</t>
  </si>
  <si>
    <t>https://www.weingut-michel-nahe.de</t>
  </si>
  <si>
    <t>Nahe</t>
  </si>
  <si>
    <t>Peter Michel</t>
  </si>
  <si>
    <t>n/a</t>
  </si>
  <si>
    <t>DIVINO Nordheim Thüngersheim eG</t>
  </si>
  <si>
    <t>Langgasse 33</t>
  </si>
  <si>
    <t>Nordheim am Main</t>
  </si>
  <si>
    <t>+49 9381 8099 45</t>
  </si>
  <si>
    <t>info@divino-wein.de</t>
  </si>
  <si>
    <t>divino-wein.de</t>
  </si>
  <si>
    <t>Franken</t>
  </si>
  <si>
    <t>Wendelin Grass</t>
  </si>
  <si>
    <t>grass@divino-wein.de</t>
  </si>
  <si>
    <t>DE 134 183 453</t>
  </si>
  <si>
    <t>Weinbau Dr. Lippold</t>
  </si>
  <si>
    <t>Hubertushöhe 3</t>
  </si>
  <si>
    <t>Ürzig</t>
  </si>
  <si>
    <t>177 639 8960</t>
  </si>
  <si>
    <t>enno@lippold.name</t>
  </si>
  <si>
    <t>drlippold.com</t>
  </si>
  <si>
    <t>Mosel</t>
  </si>
  <si>
    <t>Dr. Enno Lippold</t>
  </si>
  <si>
    <t>wie oben</t>
  </si>
  <si>
    <t>nein</t>
  </si>
  <si>
    <t>Weingut Lütz</t>
  </si>
  <si>
    <t>Bahnhofstr. 40</t>
  </si>
  <si>
    <t>Pünderich</t>
  </si>
  <si>
    <t>+49 6542 969 518</t>
  </si>
  <si>
    <t>a.keller@weingut-luetz.de</t>
  </si>
  <si>
    <t>www.weingut-luetz.de</t>
  </si>
  <si>
    <t>Anita Keller</t>
  </si>
  <si>
    <t>DE 187783878</t>
  </si>
  <si>
    <t>Weingut Wilhelm Laubenstein GbR</t>
  </si>
  <si>
    <t>Bahnhofstrasse 6</t>
  </si>
  <si>
    <t>Gensingen</t>
  </si>
  <si>
    <t>6727-8575</t>
  </si>
  <si>
    <t>info@weingut-wilhelm-laubenstein.de</t>
  </si>
  <si>
    <t>www.weingut-wilhelm-laubenstein.de</t>
  </si>
  <si>
    <t>Rheinhessen</t>
  </si>
  <si>
    <t>Sandra Laubenstein</t>
  </si>
  <si>
    <t>siehe oben</t>
  </si>
  <si>
    <t>DE148258135</t>
  </si>
  <si>
    <t>Weinkellerei Hechtsheim GmbH</t>
  </si>
  <si>
    <t>Rheinhessenstrasse 25</t>
  </si>
  <si>
    <t>Mainz</t>
  </si>
  <si>
    <t>+49 160 880 3810</t>
  </si>
  <si>
    <t>Andreas Kretzschmar</t>
  </si>
  <si>
    <t>akretzschmar@wk-hxm.com</t>
  </si>
  <si>
    <t>DE258369902</t>
  </si>
  <si>
    <t>Weingut Michel (Michel GbR)</t>
  </si>
  <si>
    <t>Dittelsheimer Weg 31</t>
  </si>
  <si>
    <t>Hochborn</t>
  </si>
  <si>
    <t>+496735 283</t>
  </si>
  <si>
    <t>sebastian@weingut-michel.de</t>
  </si>
  <si>
    <t>www.weingut-michel.de</t>
  </si>
  <si>
    <t>Sebastian Michel</t>
  </si>
  <si>
    <t>DE167142694</t>
  </si>
  <si>
    <t>Weingut Willersinn</t>
  </si>
  <si>
    <t>Auf der Peterswiese 6</t>
  </si>
  <si>
    <t>Stadecken-Elsheim</t>
  </si>
  <si>
    <t>06136-2341</t>
  </si>
  <si>
    <t>info@weingut-willersinn.de</t>
  </si>
  <si>
    <t>www.weingut-willersinn.de</t>
  </si>
  <si>
    <t>Isabelle Willersinn</t>
  </si>
  <si>
    <t>isa@weingut-willersinn.de</t>
  </si>
  <si>
    <t>DE149196749</t>
  </si>
  <si>
    <t>Weingut Sinß GbR</t>
  </si>
  <si>
    <t>Hauptstraße 18</t>
  </si>
  <si>
    <t>Windesheim</t>
  </si>
  <si>
    <t>+49 6707-253</t>
  </si>
  <si>
    <t>weingut@sinss.de</t>
  </si>
  <si>
    <t>www.sinss.de</t>
  </si>
  <si>
    <t>Markus Sinß</t>
  </si>
  <si>
    <t>markus@sinss.de</t>
  </si>
  <si>
    <t>DE279371173</t>
  </si>
  <si>
    <t>Weingut Dr. Hinkel</t>
  </si>
  <si>
    <t>Kirchstr. 53</t>
  </si>
  <si>
    <t>Framersheim</t>
  </si>
  <si>
    <t>0049-6733-368</t>
  </si>
  <si>
    <t>weingut.dr.hinkel@t-online.de</t>
  </si>
  <si>
    <t>www.weingut-dr-hinkel.de</t>
  </si>
  <si>
    <t>Hedda Hinkel</t>
  </si>
  <si>
    <t>DE163081371</t>
  </si>
  <si>
    <t>PVM AG Weingut Meine Freiheit</t>
  </si>
  <si>
    <t>Rheinstrasse 3</t>
  </si>
  <si>
    <t>Oestrich-Winkel</t>
  </si>
  <si>
    <t>6723-99 80 420</t>
  </si>
  <si>
    <t>info@weingutmeinefreiheit.de</t>
  </si>
  <si>
    <t>www.weingutmeinefreiheit.de</t>
  </si>
  <si>
    <t>Rheingau</t>
  </si>
  <si>
    <t>Susanne Ossendorf</t>
  </si>
  <si>
    <t>DE264658932</t>
  </si>
  <si>
    <t>Weinmanufaktur Brummund UG &amp;amp_ Co KG</t>
  </si>
  <si>
    <t>Hautpstraße ´20</t>
  </si>
  <si>
    <t>Ober-Hilbersheim</t>
  </si>
  <si>
    <t>6725-992226</t>
  </si>
  <si>
    <t>info@brummund-wein.de</t>
  </si>
  <si>
    <t>www.brummund-wein.de</t>
  </si>
  <si>
    <t>Philipp &amp;amp_ Andreas Brummund</t>
  </si>
  <si>
    <t>DE299753787</t>
  </si>
  <si>
    <t>Weingut Graf Neipperg</t>
  </si>
  <si>
    <t>Schloßstraße 12</t>
  </si>
  <si>
    <t>Schwaigern</t>
  </si>
  <si>
    <t>0049 7138 941400</t>
  </si>
  <si>
    <t>info@graf-neipperg.de</t>
  </si>
  <si>
    <t>www.graf-neipperg.de</t>
  </si>
  <si>
    <t>Württemberg</t>
  </si>
  <si>
    <t>Matthias Koch</t>
  </si>
  <si>
    <t>matthias.koch@graf-neipperg.de</t>
  </si>
  <si>
    <t>DE145819583</t>
  </si>
  <si>
    <t>Winzerkeller Hex vom Dasenstein eG</t>
  </si>
  <si>
    <t>Burgunderplatz 1</t>
  </si>
  <si>
    <t>Kappelrodeck</t>
  </si>
  <si>
    <t>(+49 (0) 784299380</t>
  </si>
  <si>
    <t>info@dasenstein.de</t>
  </si>
  <si>
    <t>www.dasenstein.de</t>
  </si>
  <si>
    <t>Baden</t>
  </si>
  <si>
    <t>Marco Köninger</t>
  </si>
  <si>
    <t>DE141878897</t>
  </si>
  <si>
    <t>Weingut Rainer &amp;amp_ Tobias Becker GbR</t>
  </si>
  <si>
    <t>Wiesgartenstraße 15-17</t>
  </si>
  <si>
    <t>Mommenheim</t>
  </si>
  <si>
    <t>0049 6138 1742</t>
  </si>
  <si>
    <t>info@becker-weine.com</t>
  </si>
  <si>
    <t>www.becker-weine.com</t>
  </si>
  <si>
    <t>Tobias Becker, Stefanie Wild</t>
  </si>
  <si>
    <t>stefanie@becker-weine.com</t>
  </si>
  <si>
    <t>DE273647122</t>
  </si>
  <si>
    <t>Weingut Philipps-Mühle GbR</t>
  </si>
  <si>
    <t>Gründelbach 49</t>
  </si>
  <si>
    <t>St. Goar</t>
  </si>
  <si>
    <t>06741-1606</t>
  </si>
  <si>
    <t>info@philipps-muehle.de</t>
  </si>
  <si>
    <t>www.philipps-muehle.de</t>
  </si>
  <si>
    <t>Mittelrhein</t>
  </si>
  <si>
    <t>Thomas Philipps</t>
  </si>
  <si>
    <t>thomas@philipps-muehle.de</t>
  </si>
  <si>
    <t>DE244930141</t>
  </si>
  <si>
    <t>Weingut Kampf GbR</t>
  </si>
  <si>
    <t>Langgasse 75</t>
  </si>
  <si>
    <t>Flonheim</t>
  </si>
  <si>
    <t>info@weingut-kampf.de</t>
  </si>
  <si>
    <t>www.weingut-kampf.de</t>
  </si>
  <si>
    <t>Patrick Kampf</t>
  </si>
  <si>
    <t>patrick@weingut-kampf.de</t>
  </si>
  <si>
    <t>DE272528521</t>
  </si>
  <si>
    <t>Wiinzergenossenschaft Bötzingen am Kaiserstuhl</t>
  </si>
  <si>
    <t>Hauptstr. 13</t>
  </si>
  <si>
    <t>Bötzingen</t>
  </si>
  <si>
    <t>7663/9306-0</t>
  </si>
  <si>
    <t>info@wg-boetzingen.de</t>
  </si>
  <si>
    <t>wg-boetzingen.de</t>
  </si>
  <si>
    <t>BADEN</t>
  </si>
  <si>
    <t>Ursula Kröhle</t>
  </si>
  <si>
    <t>u.kroehle@wg-boetzingen.de</t>
  </si>
  <si>
    <t>DE 142214115</t>
  </si>
  <si>
    <t>Weingut Stein GbR</t>
  </si>
  <si>
    <t>auf dem Stiel 12</t>
  </si>
  <si>
    <t>Oberhausen</t>
  </si>
  <si>
    <t>+49 6755 242</t>
  </si>
  <si>
    <t>info@steinwein.de</t>
  </si>
  <si>
    <t>www.steinwein.de</t>
  </si>
  <si>
    <t>Rainer Schneider</t>
  </si>
  <si>
    <t>DE148150064</t>
  </si>
  <si>
    <t>Weingut Sankt Annagarten GbR</t>
  </si>
  <si>
    <t>St. Anna-Gärten 1</t>
  </si>
  <si>
    <t>Beilstein</t>
  </si>
  <si>
    <t>07062-3166</t>
  </si>
  <si>
    <t>info@sankt-annagarten.de</t>
  </si>
  <si>
    <t>www.sankt-annagarten.de</t>
  </si>
  <si>
    <t>Katharina Wiedenmann</t>
  </si>
  <si>
    <t>k.wiedenmann@sankt-annagarten.de</t>
  </si>
  <si>
    <t>DE145822337</t>
  </si>
  <si>
    <t>Weingut Stefan Meyer</t>
  </si>
  <si>
    <t>Edesheimer Straße 17</t>
  </si>
  <si>
    <t>Rhodt</t>
  </si>
  <si>
    <t>06323-2348</t>
  </si>
  <si>
    <t>weingut@meyer-rhodt.de</t>
  </si>
  <si>
    <t>www.meyer-rhodt.de</t>
  </si>
  <si>
    <t>Pfalz</t>
  </si>
  <si>
    <t>Stefan Meyer</t>
  </si>
  <si>
    <t>s.O</t>
  </si>
  <si>
    <t>DE272144195</t>
  </si>
  <si>
    <t>Weingut Janz GbR</t>
  </si>
  <si>
    <t>Nieder-Olmer-Straße 85</t>
  </si>
  <si>
    <t>info@weingutjanz.de</t>
  </si>
  <si>
    <t>www.weingutjanz.de</t>
  </si>
  <si>
    <t>Fabienne Janz</t>
  </si>
  <si>
    <t>fabienne@weingutjanz.de</t>
  </si>
  <si>
    <t>DE300583367</t>
  </si>
  <si>
    <t>Wein- und Sektgut Ch. W. Bernhard  Inh. Hartmut Bernhard</t>
  </si>
  <si>
    <t>Philipp-Wehr-Straße 33</t>
  </si>
  <si>
    <t>Frei-Laubersheim</t>
  </si>
  <si>
    <t>6709-6233</t>
  </si>
  <si>
    <t>info@chwbernhard.de</t>
  </si>
  <si>
    <t>www.chwbernhard.de</t>
  </si>
  <si>
    <t>Hartmut Bernhard</t>
  </si>
  <si>
    <t>DE167952340</t>
  </si>
  <si>
    <t>Thörle-Wein GmbH</t>
  </si>
  <si>
    <t>Ostergasse 40</t>
  </si>
  <si>
    <t>Saulheim</t>
  </si>
  <si>
    <t>+49 6732 5443</t>
  </si>
  <si>
    <t>info@thoerle-wein.de</t>
  </si>
  <si>
    <t>www.thoerle-wein.de</t>
  </si>
  <si>
    <t>Christoph Thörle</t>
  </si>
  <si>
    <t>christoph.thoerle@thoerle-wein.de</t>
  </si>
  <si>
    <t>DE285790076</t>
  </si>
  <si>
    <t>Weingut Martinshof, Martin GbR</t>
  </si>
  <si>
    <t>Außerhalb 1</t>
  </si>
  <si>
    <t>Dienheim</t>
  </si>
  <si>
    <t>+49 6133 2280</t>
  </si>
  <si>
    <t>info@wein-martinshof.de</t>
  </si>
  <si>
    <t>www.wein-martinshof.de</t>
  </si>
  <si>
    <t>Achim Martin</t>
  </si>
  <si>
    <t>28234 1768 9</t>
  </si>
  <si>
    <t>Imperial Wijnkoperij</t>
  </si>
  <si>
    <t>Hertenlaan 27</t>
  </si>
  <si>
    <t>3734 CD</t>
  </si>
  <si>
    <t>Den Dolder</t>
  </si>
  <si>
    <t>info@imperialwijnkoperij.nl</t>
  </si>
  <si>
    <t>www.imperialwijnkoperij.nl</t>
  </si>
  <si>
    <t>Germany</t>
  </si>
  <si>
    <t>Regina Meij</t>
  </si>
  <si>
    <t>regina@imperialwijnkoperij.nl</t>
  </si>
  <si>
    <t>NL819966034B01</t>
  </si>
  <si>
    <t>Weingut Scultetus-Brüssel GbR</t>
  </si>
  <si>
    <t>Winzerstraße 15</t>
  </si>
  <si>
    <t>Bechtheim</t>
  </si>
  <si>
    <t>(+49) 6242-7048</t>
  </si>
  <si>
    <t>info@bruessel-wein.de</t>
  </si>
  <si>
    <t>www.bruessel-wein.de</t>
  </si>
  <si>
    <t>Janine Brüssel</t>
  </si>
  <si>
    <t>44/230/03891</t>
  </si>
  <si>
    <t>Winery 'Hambacher Freiheit' Ludwig Adamé Haass, zertifiziert umweltschonender Weinbau, Einzelunternehmen</t>
  </si>
  <si>
    <t>Eichstrasse 50</t>
  </si>
  <si>
    <t>Neustadt an der Weinstrasse</t>
  </si>
  <si>
    <t>haass-nw@t-online.de</t>
  </si>
  <si>
    <t>www.haass-wein.de</t>
  </si>
  <si>
    <t>Palatine - Pfalz</t>
  </si>
  <si>
    <t>Ludwig Adamé Haass</t>
  </si>
  <si>
    <t>Nach deutschem Recht wurde nicht zur U.-st. optiert</t>
  </si>
  <si>
    <t>Weingut Nägelsförst GmbH &amp;amp_ Co KG</t>
  </si>
  <si>
    <t>Nägelsförst 1</t>
  </si>
  <si>
    <t>Baden-Baden</t>
  </si>
  <si>
    <t>info@naegelsfoerst.de</t>
  </si>
  <si>
    <t>www.naegelsfoerst.de</t>
  </si>
  <si>
    <t>Steffen Röll</t>
  </si>
  <si>
    <t>s.roell@naegelsfoerst.de</t>
  </si>
  <si>
    <t>DE261378442</t>
  </si>
  <si>
    <t>Wijnimport J.Bart</t>
  </si>
  <si>
    <t>Kwadijkerweg, 8</t>
  </si>
  <si>
    <t>1461 DW</t>
  </si>
  <si>
    <t>Zuidoostbeemster</t>
  </si>
  <si>
    <t>+31 (0)299-689111</t>
  </si>
  <si>
    <t>jeffrey.bart@wijnimportbart.nl</t>
  </si>
  <si>
    <t>www.wijnimportbart.nl</t>
  </si>
  <si>
    <t>Jeffrey Bart</t>
  </si>
  <si>
    <t>NL008975590B01</t>
  </si>
  <si>
    <t>Weinhaus Kiebel</t>
  </si>
  <si>
    <t>Am Hang 17</t>
  </si>
  <si>
    <t>Farschweiler</t>
  </si>
  <si>
    <t>info@kiebel-wine.de</t>
  </si>
  <si>
    <t>www.kiebel-wine.de</t>
  </si>
  <si>
    <t>Markus  Kiebel</t>
  </si>
  <si>
    <t>DE 296332164</t>
  </si>
  <si>
    <t>Weingut Dr. Crusius</t>
  </si>
  <si>
    <t>Hauptstraße 2</t>
  </si>
  <si>
    <t>Traisen</t>
  </si>
  <si>
    <t>info@weingut-crusius.de</t>
  </si>
  <si>
    <t>www.weingut-crusius.de</t>
  </si>
  <si>
    <t>Judith Crusius</t>
  </si>
  <si>
    <t>judith@weingut-crusius.de</t>
  </si>
  <si>
    <t>DE148150152</t>
  </si>
  <si>
    <t>Weingut Krebs-Grode KG</t>
  </si>
  <si>
    <t>Hauptstraße 16</t>
  </si>
  <si>
    <t>Eimsheim</t>
  </si>
  <si>
    <t>0049-6249-908050</t>
  </si>
  <si>
    <t>service@krebs-grode.de</t>
  </si>
  <si>
    <t>www.krebs-grode.de</t>
  </si>
  <si>
    <t>Annette Krebs</t>
  </si>
  <si>
    <t>annette.krebs@krebs-grode.de</t>
  </si>
  <si>
    <t>DE812151015</t>
  </si>
  <si>
    <t>Balthasar Ress</t>
  </si>
  <si>
    <t>Rheinallee 50</t>
  </si>
  <si>
    <t>Eltville</t>
  </si>
  <si>
    <t>+49 (0) 672391950</t>
  </si>
  <si>
    <t>info@balthasar-ress.de</t>
  </si>
  <si>
    <t>www.balthasar-ress.de</t>
  </si>
  <si>
    <t>Eleonora Gottardi</t>
  </si>
  <si>
    <t>eleonora.gottardi@balthasar-ress.de</t>
  </si>
  <si>
    <t>DE238343572</t>
  </si>
  <si>
    <t>Weinhaus Thanisch</t>
  </si>
  <si>
    <t>Moselstraße 57a</t>
  </si>
  <si>
    <t>Lieser</t>
  </si>
  <si>
    <t>6531-8227</t>
  </si>
  <si>
    <t>info@thanisch.de</t>
  </si>
  <si>
    <t>www.thanisch.de</t>
  </si>
  <si>
    <t>Jörg Thanisch</t>
  </si>
  <si>
    <t>Weingut Klumpp</t>
  </si>
  <si>
    <t>Heidelbergerstraße 100</t>
  </si>
  <si>
    <t>Bruchsal</t>
  </si>
  <si>
    <t>+49 7251 16719</t>
  </si>
  <si>
    <t>info@weingut-klumpp.com</t>
  </si>
  <si>
    <t>www.weingut-klumpp.com</t>
  </si>
  <si>
    <t>Marc Pohl</t>
  </si>
  <si>
    <t>marc.pohl@wineconsale.com</t>
  </si>
  <si>
    <t>DE287791313</t>
  </si>
  <si>
    <t>Gebr. Loosen GmbH</t>
  </si>
  <si>
    <t>St. Johannishof</t>
  </si>
  <si>
    <t>Bernkastel-Kues</t>
  </si>
  <si>
    <t>www.drloosen.de</t>
  </si>
  <si>
    <t>Deutschland</t>
  </si>
  <si>
    <t>Daniel Emmes</t>
  </si>
  <si>
    <t>daniel.emmes@drloosen.de</t>
  </si>
  <si>
    <t>DE149943725</t>
  </si>
  <si>
    <t>Weingut K.H. Schneider</t>
  </si>
  <si>
    <t>Meddersheimerstr.29</t>
  </si>
  <si>
    <t>info@weingut-schneider.com</t>
  </si>
  <si>
    <t>www.weingut-schneider.com</t>
  </si>
  <si>
    <t>Andi Schneider</t>
  </si>
  <si>
    <t>DE208945425</t>
  </si>
  <si>
    <t>Weingut Heitlinger</t>
  </si>
  <si>
    <t>Am Mühlberg 3</t>
  </si>
  <si>
    <t>Östringen-Tiefenbach</t>
  </si>
  <si>
    <t>07259-911410</t>
  </si>
  <si>
    <t>info@weingut-heitlinger.de</t>
  </si>
  <si>
    <t>www.weingut-heitlinger.de</t>
  </si>
  <si>
    <t>Jan Dautert</t>
  </si>
  <si>
    <t>jan.dautert@weingut-heitlinger.de</t>
  </si>
  <si>
    <t>DE813924786</t>
  </si>
  <si>
    <t>Weingut Burg Ravensburg</t>
  </si>
  <si>
    <t>-</t>
  </si>
  <si>
    <t>Sulzfeld</t>
  </si>
  <si>
    <t>07259-911210</t>
  </si>
  <si>
    <t>weingut@burg-ravensburg.de</t>
  </si>
  <si>
    <t>www.weingut-burg-ravensburg.de</t>
  </si>
  <si>
    <t>DE 813924786</t>
  </si>
  <si>
    <t>Weingut Graf von Kanitz</t>
  </si>
  <si>
    <t>Rheinstr. 49</t>
  </si>
  <si>
    <t>Lorch</t>
  </si>
  <si>
    <t>info@weingut-kanitz.de</t>
  </si>
  <si>
    <t>www.weingut-kanitz.de</t>
  </si>
  <si>
    <t>RHEINGAU</t>
  </si>
  <si>
    <t>Dorothee Gerold</t>
  </si>
  <si>
    <t>DE228739360</t>
  </si>
  <si>
    <t>Weingut Martin Waßmer</t>
  </si>
  <si>
    <t>Am Sportplatz 3</t>
  </si>
  <si>
    <t>Bad Krozingen</t>
  </si>
  <si>
    <t>+49 7633 15292</t>
  </si>
  <si>
    <t>info@weingut-wassmer.com</t>
  </si>
  <si>
    <t>www.weingut-wassmer.de</t>
  </si>
  <si>
    <t>Jürgen Maier</t>
  </si>
  <si>
    <t>juergen.maier@weingut-wassmer.com</t>
  </si>
  <si>
    <t>DE 811 589 101</t>
  </si>
  <si>
    <t>Weingut Bernhard Mehrlein</t>
  </si>
  <si>
    <t>Urbanstr. 29</t>
  </si>
  <si>
    <t>06723 2934</t>
  </si>
  <si>
    <t>info@weingut-mehrlein</t>
  </si>
  <si>
    <t>www.weingut-mehrlein.de</t>
  </si>
  <si>
    <t>Thorsten Mehrlein</t>
  </si>
  <si>
    <t>info@weingut-mehrlein.de</t>
  </si>
  <si>
    <t>DE301036891</t>
  </si>
  <si>
    <t>Peter Mertes KG</t>
  </si>
  <si>
    <t>Bornwiese 4</t>
  </si>
  <si>
    <t>6531 550</t>
  </si>
  <si>
    <t>info@mertes.de</t>
  </si>
  <si>
    <t>www.mertes.de</t>
  </si>
  <si>
    <t>Alexandra Hille</t>
  </si>
  <si>
    <t>a.hille@mertes.de</t>
  </si>
  <si>
    <t>DE148198291</t>
  </si>
  <si>
    <t>Winzergenossenschaft Bickensohl eG</t>
  </si>
  <si>
    <t>Neunlindenstraße 25</t>
  </si>
  <si>
    <t>Vogtsburg-Bickensohl</t>
  </si>
  <si>
    <t>7662 93110</t>
  </si>
  <si>
    <t>wein@bickensohler.de</t>
  </si>
  <si>
    <t>www.bickensohler.de</t>
  </si>
  <si>
    <t>Kaiserstuhl / Baden</t>
  </si>
  <si>
    <t>Horst Kröhle</t>
  </si>
  <si>
    <t>ml@bickensohler.de</t>
  </si>
  <si>
    <t>DE 142214096</t>
  </si>
  <si>
    <t>Weingut Schneider Müller GbR</t>
  </si>
  <si>
    <t>Hauptstr. 96</t>
  </si>
  <si>
    <t>Nierstein</t>
  </si>
  <si>
    <t>49 6133 5308</t>
  </si>
  <si>
    <t>ursula@schneider-nierstein.de</t>
  </si>
  <si>
    <t>www.schneider-nierstein.de</t>
  </si>
  <si>
    <t>Ursula Müller</t>
  </si>
  <si>
    <t>DE300683128</t>
  </si>
  <si>
    <t>HIESTAND Weingut &amp;amp_ Hofbrennerei</t>
  </si>
  <si>
    <t>Nordhöfer Strasse 19</t>
  </si>
  <si>
    <t>Guntersblum</t>
  </si>
  <si>
    <t>6249-2266</t>
  </si>
  <si>
    <t>info@hiestand-wein.de</t>
  </si>
  <si>
    <t>www.hiestand-wein.de</t>
  </si>
  <si>
    <t>rheinhessen</t>
  </si>
  <si>
    <t>gunther hiestand</t>
  </si>
  <si>
    <t>gunther@hiestand-weingut.de</t>
  </si>
  <si>
    <t>DE276258871</t>
  </si>
  <si>
    <t>Weingut Sebastian Hofmann</t>
  </si>
  <si>
    <t>Harxheimer Strasse 5</t>
  </si>
  <si>
    <t>Wachenheim</t>
  </si>
  <si>
    <t>info@sebastian-weine.de</t>
  </si>
  <si>
    <t>www.sebastian-weine.de</t>
  </si>
  <si>
    <t>Rheinhessen/Pfalz</t>
  </si>
  <si>
    <t>Sebastian Hofmann</t>
  </si>
  <si>
    <t>DE288 416 899</t>
  </si>
  <si>
    <t>Weingut Petri</t>
  </si>
  <si>
    <t>Weinstrasse 43</t>
  </si>
  <si>
    <t>Herxheim am Berg</t>
  </si>
  <si>
    <t>info@weingut-petri.de</t>
  </si>
  <si>
    <t>www.weingut-petri.de</t>
  </si>
  <si>
    <t>Maximilian Petri</t>
  </si>
  <si>
    <t>DE149403921</t>
  </si>
  <si>
    <t>Weingut Christ GbR</t>
  </si>
  <si>
    <t>Backhausgasse 14</t>
  </si>
  <si>
    <t>+49 160 96713449</t>
  </si>
  <si>
    <t>info@christwein.de</t>
  </si>
  <si>
    <t>www.christwein.de</t>
  </si>
  <si>
    <t>Marcel Christ</t>
  </si>
  <si>
    <t>marcel.christ@christwein.de</t>
  </si>
  <si>
    <t>DE290651339</t>
  </si>
  <si>
    <t>Weingut Schützenhof</t>
  </si>
  <si>
    <t>Friedrich-Ebert-Str. 79</t>
  </si>
  <si>
    <t>Osthofen</t>
  </si>
  <si>
    <t>+49 (6242) 1413</t>
  </si>
  <si>
    <t>info@weingut-schuetzenhof.de</t>
  </si>
  <si>
    <t>www.weingut-schuetzenhof.de</t>
  </si>
  <si>
    <t>Heike Blass</t>
  </si>
  <si>
    <t>DE 180639517</t>
  </si>
  <si>
    <t>HANOS</t>
  </si>
  <si>
    <t>Stadhoudersmolenweg 37</t>
  </si>
  <si>
    <t>7317 AW</t>
  </si>
  <si>
    <t>Apeldoorn</t>
  </si>
  <si>
    <t>0031 55 5294646</t>
  </si>
  <si>
    <t>info@hanos.nl</t>
  </si>
  <si>
    <t>www.hanos.nl</t>
  </si>
  <si>
    <t>Hans</t>
  </si>
  <si>
    <t>hkoomen@hanos.nl</t>
  </si>
  <si>
    <t>Champagnist</t>
  </si>
  <si>
    <t>Postbus 874</t>
  </si>
  <si>
    <t>3800 AW</t>
  </si>
  <si>
    <t>Amersfoort</t>
  </si>
  <si>
    <t>info@champagnist.nl</t>
  </si>
  <si>
    <t>champagnist.nl</t>
  </si>
  <si>
    <t>Pfalz, Mosel, Württemberg, Baden</t>
  </si>
  <si>
    <t>Mark Haasdijk</t>
  </si>
  <si>
    <t>mark@champagnist.nl</t>
  </si>
  <si>
    <t>NL822574743B01</t>
  </si>
  <si>
    <t>Ehegattengemeinschaft Sigrun &amp;amp_ Wolfgang Reis</t>
  </si>
  <si>
    <t>Am Sonnenberg 16</t>
  </si>
  <si>
    <t>Aspisheim</t>
  </si>
  <si>
    <t>shanna.reis@reis-luff.de</t>
  </si>
  <si>
    <t>www.reis-luff.de</t>
  </si>
  <si>
    <t>Rheinhessen / Mosel</t>
  </si>
  <si>
    <t>Shanna Reis</t>
  </si>
  <si>
    <t>DE267539171</t>
  </si>
  <si>
    <t>Tischbeschritung Reis Familienweingüter</t>
  </si>
  <si>
    <t>Weingut Freiherr von Gleichenstein</t>
  </si>
  <si>
    <t>Bahnhofstrasse 12</t>
  </si>
  <si>
    <t>Vogtsburg-Oberrotweil</t>
  </si>
  <si>
    <t>07662-288</t>
  </si>
  <si>
    <t>weingut@gleichenstein.de</t>
  </si>
  <si>
    <t>www.gleichenstein.de</t>
  </si>
  <si>
    <t>Johannes von Gleichenstein</t>
  </si>
  <si>
    <t>weingut@gleichenstein</t>
  </si>
  <si>
    <t>DE232893610</t>
  </si>
  <si>
    <t>Weingut Nik Weis - St. Urbans-Hof</t>
  </si>
  <si>
    <t>Urbanusstraße 16</t>
  </si>
  <si>
    <t>Leiwen</t>
  </si>
  <si>
    <t>martin.moll@nikweis.com</t>
  </si>
  <si>
    <t>www.nikweis.com</t>
  </si>
  <si>
    <t>Martin Moll</t>
  </si>
  <si>
    <t>DE196350304</t>
  </si>
  <si>
    <t>Weinhaus Hans Wirsching GbR</t>
  </si>
  <si>
    <t>Ludwigstr. 16</t>
  </si>
  <si>
    <t>Iphofen</t>
  </si>
  <si>
    <t>info@wirsching.de</t>
  </si>
  <si>
    <t>www.wirsching.de</t>
  </si>
  <si>
    <t>Dr. Uwe Matheus</t>
  </si>
  <si>
    <t>matheus@wirsching.de</t>
  </si>
  <si>
    <t>DE 293 444 949</t>
  </si>
  <si>
    <t>Riesling&amp;Co Amsterdam, NIEDERLANDE</t>
  </si>
  <si>
    <t>Nr</t>
  </si>
  <si>
    <t>Betrieb</t>
  </si>
  <si>
    <t>Anbaugebiet</t>
  </si>
  <si>
    <t>Halber Tisch</t>
  </si>
  <si>
    <t>ganzer Tisch</t>
  </si>
  <si>
    <t>Zwei Tische</t>
  </si>
  <si>
    <t>Halber Tisch OHNE De-Minimis</t>
  </si>
  <si>
    <t>Winery 'Hambacher Freiheit' Ludwig Adamé Haass</t>
  </si>
  <si>
    <t>1 berechnet, 1 umsonst (da ist Miranda Beems jetzt dabei)</t>
  </si>
  <si>
    <t>Anzahl Tische gesamt</t>
  </si>
  <si>
    <t>Kataloginfos direkt an die Betriebe: Schloss Proschwitz, Grans Fassian, Schloss Johannisberg, G.H. von Mumm</t>
  </si>
  <si>
    <t>Schloss Proschwitz</t>
  </si>
  <si>
    <t>Grans Fassian</t>
  </si>
  <si>
    <t>Schloss Johannisberg</t>
  </si>
  <si>
    <t>G.H. von Mumm</t>
  </si>
  <si>
    <t>Tisch Nummer</t>
  </si>
  <si>
    <t>Absage</t>
  </si>
  <si>
    <t>ABGESAGT 09.06.2017</t>
  </si>
  <si>
    <t>Bedrijf</t>
  </si>
  <si>
    <t>Regio</t>
  </si>
  <si>
    <t>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</si>
</sst>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21" fontId="0" fillId="0" borderId="0" xfId="0" applyNumberFormat="1"/>
    <xf numFmtId="46" fontId="0" fillId="0" borderId="0" xfId="0" applyNumberFormat="1"/>
    <xf numFmtId="0" fontId="19" fillId="0" borderId="0" xfId="0" applyFont="1" applyAlignment="1">
      <alignment vertical="top"/>
    </xf>
    <xf numFmtId="0" fontId="18" fillId="34" borderId="1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10" xfId="0" applyFont="1" applyBorder="1" applyAlignment="1">
      <alignment vertical="top"/>
    </xf>
    <xf numFmtId="0" fontId="0" fillId="0" borderId="10" xfId="0" applyBorder="1"/>
    <xf numFmtId="0" fontId="19" fillId="0" borderId="10" xfId="0" applyFont="1" applyBorder="1"/>
    <xf numFmtId="0" fontId="20" fillId="0" borderId="10" xfId="0" applyFont="1" applyBorder="1"/>
    <xf numFmtId="0" fontId="20" fillId="0" borderId="12" xfId="0" applyFont="1" applyBorder="1"/>
    <xf numFmtId="0" fontId="19" fillId="0" borderId="11" xfId="0" applyFont="1" applyBorder="1"/>
    <xf numFmtId="0" fontId="21" fillId="0" borderId="13" xfId="0" applyFont="1" applyBorder="1"/>
    <xf numFmtId="0" fontId="16" fillId="0" borderId="0" xfId="0" applyFont="1"/>
    <xf numFmtId="0" fontId="2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8" fillId="33" borderId="10" xfId="0" applyFont="1" applyFill="1" applyBorder="1" applyAlignment="1">
      <alignment vertical="top" wrapText="1"/>
    </xf>
    <xf numFmtId="0" fontId="20" fillId="33" borderId="10" xfId="0" applyFont="1" applyFill="1" applyBorder="1"/>
    <xf numFmtId="0" fontId="20" fillId="33" borderId="10" xfId="0" applyFont="1" applyFill="1" applyBorder="1" applyAlignment="1">
      <alignment vertical="top"/>
    </xf>
    <xf numFmtId="0" fontId="20" fillId="35" borderId="10" xfId="0" applyFont="1" applyFill="1" applyBorder="1"/>
    <xf numFmtId="0" fontId="19" fillId="35" borderId="10" xfId="0" applyFont="1" applyFill="1" applyBorder="1"/>
    <xf numFmtId="0" fontId="14" fillId="35" borderId="10" xfId="0" applyFont="1" applyFill="1" applyBorder="1"/>
    <xf numFmtId="0" fontId="18" fillId="33" borderId="10" xfId="0" applyFont="1" applyFill="1" applyBorder="1" applyAlignment="1">
      <alignment horizontal="left" vertical="top"/>
    </xf>
    <xf numFmtId="0" fontId="0" fillId="0" borderId="10" xfId="0" applyFont="1" applyBorder="1"/>
    <xf numFmtId="0" fontId="0" fillId="0" borderId="10" xfId="0" applyFont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19" workbookViewId="0">
      <selection activeCell="D58" sqref="D58"/>
    </sheetView>
  </sheetViews>
  <sheetFormatPr defaultColWidth="11.42578125" defaultRowHeight="12.75" x14ac:dyDescent="0.2"/>
  <sheetData>
    <row r="1" spans="1:21" ht="318.7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" t="s">
        <v>20</v>
      </c>
    </row>
    <row r="2" spans="1:21" x14ac:dyDescent="0.2">
      <c r="A2" s="2">
        <v>20200000000000</v>
      </c>
      <c r="B2" t="s">
        <v>21</v>
      </c>
      <c r="C2" s="3">
        <v>1.3657407407407409E-3</v>
      </c>
      <c r="D2" t="s">
        <v>22</v>
      </c>
      <c r="E2" t="s">
        <v>23</v>
      </c>
      <c r="F2">
        <v>55566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26</v>
      </c>
      <c r="N2" t="s">
        <v>30</v>
      </c>
      <c r="P2">
        <v>2</v>
      </c>
      <c r="U2">
        <v>1</v>
      </c>
    </row>
    <row r="3" spans="1:21" x14ac:dyDescent="0.2">
      <c r="A3" s="2">
        <v>20200000000000</v>
      </c>
      <c r="B3" t="s">
        <v>21</v>
      </c>
      <c r="C3" s="3">
        <v>4.3981481481481484E-3</v>
      </c>
      <c r="D3" t="s">
        <v>31</v>
      </c>
      <c r="E3" t="s">
        <v>32</v>
      </c>
      <c r="F3">
        <v>97334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  <c r="M3" t="s">
        <v>39</v>
      </c>
      <c r="N3" t="s">
        <v>40</v>
      </c>
      <c r="P3">
        <v>2</v>
      </c>
      <c r="U3">
        <v>1</v>
      </c>
    </row>
    <row r="4" spans="1:21" x14ac:dyDescent="0.2">
      <c r="A4" s="2">
        <v>20200000000000</v>
      </c>
      <c r="B4" t="s">
        <v>21</v>
      </c>
      <c r="C4" s="3">
        <v>3.0555555555555557E-3</v>
      </c>
      <c r="D4" t="s">
        <v>41</v>
      </c>
      <c r="E4" t="s">
        <v>42</v>
      </c>
      <c r="F4">
        <v>54539</v>
      </c>
      <c r="G4" t="s">
        <v>43</v>
      </c>
      <c r="H4" t="s">
        <v>44</v>
      </c>
      <c r="I4" t="s">
        <v>45</v>
      </c>
      <c r="J4" t="s">
        <v>46</v>
      </c>
      <c r="K4" t="s">
        <v>47</v>
      </c>
      <c r="L4" t="s">
        <v>48</v>
      </c>
      <c r="M4" t="s">
        <v>49</v>
      </c>
      <c r="N4" t="s">
        <v>50</v>
      </c>
      <c r="P4">
        <v>2</v>
      </c>
      <c r="U4">
        <v>1</v>
      </c>
    </row>
    <row r="5" spans="1:21" x14ac:dyDescent="0.2">
      <c r="A5" s="2">
        <v>20200000000000</v>
      </c>
      <c r="B5" t="s">
        <v>21</v>
      </c>
      <c r="C5" s="4">
        <v>1.0728472222222223</v>
      </c>
      <c r="D5" t="s">
        <v>51</v>
      </c>
      <c r="E5" t="s">
        <v>52</v>
      </c>
      <c r="F5">
        <v>56862</v>
      </c>
      <c r="G5" t="s">
        <v>53</v>
      </c>
      <c r="H5" t="s">
        <v>54</v>
      </c>
      <c r="I5" t="s">
        <v>55</v>
      </c>
      <c r="J5" t="s">
        <v>56</v>
      </c>
      <c r="K5" t="s">
        <v>47</v>
      </c>
      <c r="L5" t="s">
        <v>57</v>
      </c>
      <c r="M5" t="s">
        <v>55</v>
      </c>
      <c r="N5" t="s">
        <v>58</v>
      </c>
      <c r="P5">
        <v>2</v>
      </c>
      <c r="U5">
        <v>1</v>
      </c>
    </row>
    <row r="6" spans="1:21" x14ac:dyDescent="0.2">
      <c r="A6" s="2">
        <v>20200000000000</v>
      </c>
      <c r="B6" t="s">
        <v>21</v>
      </c>
      <c r="C6" s="3">
        <v>2.3981481481481479E-2</v>
      </c>
      <c r="D6" t="s">
        <v>59</v>
      </c>
      <c r="E6" t="s">
        <v>60</v>
      </c>
      <c r="F6">
        <v>55457</v>
      </c>
      <c r="G6" t="s">
        <v>61</v>
      </c>
      <c r="H6" t="s">
        <v>62</v>
      </c>
      <c r="I6" t="s">
        <v>63</v>
      </c>
      <c r="J6" t="s">
        <v>64</v>
      </c>
      <c r="K6" t="s">
        <v>65</v>
      </c>
      <c r="L6" t="s">
        <v>66</v>
      </c>
      <c r="M6" t="s">
        <v>67</v>
      </c>
      <c r="N6" t="s">
        <v>68</v>
      </c>
      <c r="P6">
        <v>2</v>
      </c>
      <c r="U6">
        <v>1</v>
      </c>
    </row>
    <row r="7" spans="1:21" x14ac:dyDescent="0.2">
      <c r="A7" s="2">
        <v>20200000000000</v>
      </c>
      <c r="B7" t="s">
        <v>21</v>
      </c>
      <c r="C7" s="3">
        <v>5.2835648148148145E-2</v>
      </c>
      <c r="D7" t="s">
        <v>69</v>
      </c>
      <c r="E7" t="s">
        <v>70</v>
      </c>
      <c r="F7">
        <v>55129</v>
      </c>
      <c r="G7" t="s">
        <v>71</v>
      </c>
      <c r="H7" t="s">
        <v>72</v>
      </c>
      <c r="I7" t="s">
        <v>50</v>
      </c>
      <c r="J7" t="s">
        <v>50</v>
      </c>
      <c r="K7" t="s">
        <v>50</v>
      </c>
      <c r="L7" t="s">
        <v>73</v>
      </c>
      <c r="M7" t="s">
        <v>74</v>
      </c>
      <c r="N7" t="s">
        <v>75</v>
      </c>
      <c r="Q7">
        <v>4</v>
      </c>
      <c r="U7">
        <v>1</v>
      </c>
    </row>
    <row r="8" spans="1:21" x14ac:dyDescent="0.2">
      <c r="A8" s="2">
        <v>20200000000000</v>
      </c>
      <c r="B8" t="s">
        <v>21</v>
      </c>
      <c r="C8" s="3">
        <v>6.6805555555555562E-2</v>
      </c>
      <c r="D8" t="s">
        <v>76</v>
      </c>
      <c r="E8" t="s">
        <v>77</v>
      </c>
      <c r="F8">
        <v>55234</v>
      </c>
      <c r="G8" t="s">
        <v>78</v>
      </c>
      <c r="H8" t="s">
        <v>79</v>
      </c>
      <c r="I8" t="s">
        <v>80</v>
      </c>
      <c r="J8" t="s">
        <v>81</v>
      </c>
      <c r="K8" t="s">
        <v>65</v>
      </c>
      <c r="L8" t="s">
        <v>82</v>
      </c>
      <c r="M8" t="s">
        <v>80</v>
      </c>
      <c r="N8" t="s">
        <v>83</v>
      </c>
      <c r="P8">
        <v>2</v>
      </c>
      <c r="U8">
        <v>1</v>
      </c>
    </row>
    <row r="9" spans="1:21" x14ac:dyDescent="0.2">
      <c r="A9" s="2">
        <v>20200000000000</v>
      </c>
      <c r="B9" t="s">
        <v>21</v>
      </c>
      <c r="C9" s="4">
        <v>6.1710879629629636</v>
      </c>
      <c r="D9" t="s">
        <v>84</v>
      </c>
      <c r="E9" t="s">
        <v>85</v>
      </c>
      <c r="F9">
        <v>55271</v>
      </c>
      <c r="G9" t="s">
        <v>86</v>
      </c>
      <c r="H9" t="s">
        <v>87</v>
      </c>
      <c r="I9" t="s">
        <v>88</v>
      </c>
      <c r="J9" t="s">
        <v>89</v>
      </c>
      <c r="K9" t="s">
        <v>65</v>
      </c>
      <c r="L9" t="s">
        <v>90</v>
      </c>
      <c r="M9" t="s">
        <v>91</v>
      </c>
      <c r="N9" t="s">
        <v>92</v>
      </c>
      <c r="P9">
        <v>2</v>
      </c>
      <c r="U9">
        <v>1</v>
      </c>
    </row>
    <row r="10" spans="1:21" x14ac:dyDescent="0.2">
      <c r="A10" s="2">
        <v>20200000000000</v>
      </c>
      <c r="B10" t="s">
        <v>21</v>
      </c>
      <c r="C10" s="3">
        <v>3.8518518518518521E-2</v>
      </c>
      <c r="D10" t="s">
        <v>93</v>
      </c>
      <c r="E10" t="s">
        <v>94</v>
      </c>
      <c r="F10">
        <v>55452</v>
      </c>
      <c r="G10" t="s">
        <v>95</v>
      </c>
      <c r="H10" t="s">
        <v>96</v>
      </c>
      <c r="I10" t="s">
        <v>97</v>
      </c>
      <c r="J10" t="s">
        <v>98</v>
      </c>
      <c r="K10" t="s">
        <v>28</v>
      </c>
      <c r="L10" t="s">
        <v>99</v>
      </c>
      <c r="M10" t="s">
        <v>100</v>
      </c>
      <c r="N10" t="s">
        <v>101</v>
      </c>
      <c r="P10">
        <v>2</v>
      </c>
      <c r="U10">
        <v>1</v>
      </c>
    </row>
    <row r="11" spans="1:21" x14ac:dyDescent="0.2">
      <c r="A11" s="2">
        <v>20200000000000</v>
      </c>
      <c r="B11" t="s">
        <v>21</v>
      </c>
      <c r="C11" s="3">
        <v>9.7222222222222209E-4</v>
      </c>
      <c r="D11" t="s">
        <v>102</v>
      </c>
      <c r="E11" t="s">
        <v>103</v>
      </c>
      <c r="F11">
        <v>55234</v>
      </c>
      <c r="G11" t="s">
        <v>104</v>
      </c>
      <c r="H11" t="s">
        <v>105</v>
      </c>
      <c r="I11" t="s">
        <v>106</v>
      </c>
      <c r="J11" t="s">
        <v>107</v>
      </c>
      <c r="K11" t="s">
        <v>65</v>
      </c>
      <c r="L11" t="s">
        <v>108</v>
      </c>
      <c r="M11" t="s">
        <v>106</v>
      </c>
      <c r="N11" t="s">
        <v>109</v>
      </c>
      <c r="P11">
        <v>2</v>
      </c>
      <c r="U11">
        <v>1</v>
      </c>
    </row>
    <row r="12" spans="1:21" x14ac:dyDescent="0.2">
      <c r="A12" s="2">
        <v>20200000000000</v>
      </c>
      <c r="B12" t="s">
        <v>21</v>
      </c>
      <c r="C12" s="3">
        <v>1.0995370370370371E-3</v>
      </c>
      <c r="D12" t="s">
        <v>110</v>
      </c>
      <c r="E12" t="s">
        <v>111</v>
      </c>
      <c r="F12">
        <v>65375</v>
      </c>
      <c r="G12" t="s">
        <v>112</v>
      </c>
      <c r="H12" t="s">
        <v>113</v>
      </c>
      <c r="I12" t="s">
        <v>114</v>
      </c>
      <c r="J12" t="s">
        <v>115</v>
      </c>
      <c r="K12" t="s">
        <v>116</v>
      </c>
      <c r="L12" t="s">
        <v>117</v>
      </c>
      <c r="M12" t="s">
        <v>114</v>
      </c>
      <c r="N12" t="s">
        <v>118</v>
      </c>
      <c r="P12">
        <v>2</v>
      </c>
      <c r="U12">
        <v>1</v>
      </c>
    </row>
    <row r="13" spans="1:21" x14ac:dyDescent="0.2">
      <c r="A13" s="2">
        <v>20200000000000</v>
      </c>
      <c r="B13" t="s">
        <v>21</v>
      </c>
      <c r="C13" s="4">
        <v>1.0035763888888889</v>
      </c>
      <c r="D13" t="s">
        <v>119</v>
      </c>
      <c r="E13" t="s">
        <v>120</v>
      </c>
      <c r="F13">
        <v>55437</v>
      </c>
      <c r="G13" t="s">
        <v>121</v>
      </c>
      <c r="H13" t="s">
        <v>122</v>
      </c>
      <c r="I13" t="s">
        <v>123</v>
      </c>
      <c r="J13" t="s">
        <v>124</v>
      </c>
      <c r="K13" t="s">
        <v>65</v>
      </c>
      <c r="L13" t="s">
        <v>125</v>
      </c>
      <c r="M13" t="s">
        <v>123</v>
      </c>
      <c r="N13" t="s">
        <v>126</v>
      </c>
      <c r="P13">
        <v>2</v>
      </c>
      <c r="U13">
        <v>1</v>
      </c>
    </row>
    <row r="14" spans="1:21" x14ac:dyDescent="0.2">
      <c r="A14" s="2">
        <v>20200000000000</v>
      </c>
      <c r="B14" t="s">
        <v>21</v>
      </c>
      <c r="C14" s="3">
        <v>3.3680555555555551E-3</v>
      </c>
      <c r="D14" t="s">
        <v>127</v>
      </c>
      <c r="E14" t="s">
        <v>128</v>
      </c>
      <c r="F14">
        <v>74193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L14" t="s">
        <v>134</v>
      </c>
      <c r="M14" t="s">
        <v>135</v>
      </c>
      <c r="N14" t="s">
        <v>136</v>
      </c>
      <c r="O14">
        <v>1</v>
      </c>
      <c r="U14">
        <v>1</v>
      </c>
    </row>
    <row r="15" spans="1:21" x14ac:dyDescent="0.2">
      <c r="A15" s="2">
        <v>20200000000000</v>
      </c>
      <c r="B15" t="s">
        <v>21</v>
      </c>
      <c r="C15" s="3">
        <v>1.7245370370370372E-3</v>
      </c>
      <c r="D15" t="s">
        <v>137</v>
      </c>
      <c r="E15" t="s">
        <v>138</v>
      </c>
      <c r="F15">
        <v>77876</v>
      </c>
      <c r="G15" t="s">
        <v>139</v>
      </c>
      <c r="H15" t="s">
        <v>140</v>
      </c>
      <c r="I15" t="s">
        <v>141</v>
      </c>
      <c r="J15" t="s">
        <v>142</v>
      </c>
      <c r="K15" t="s">
        <v>143</v>
      </c>
      <c r="L15" t="s">
        <v>144</v>
      </c>
      <c r="M15" t="s">
        <v>141</v>
      </c>
      <c r="N15" t="s">
        <v>145</v>
      </c>
      <c r="O15">
        <v>1</v>
      </c>
      <c r="U15">
        <v>1</v>
      </c>
    </row>
    <row r="16" spans="1:21" x14ac:dyDescent="0.2">
      <c r="A16" s="2">
        <v>20200000000000</v>
      </c>
      <c r="B16" t="s">
        <v>21</v>
      </c>
      <c r="C16" s="3">
        <v>5.0462962962962961E-3</v>
      </c>
      <c r="D16" t="s">
        <v>146</v>
      </c>
      <c r="E16" t="s">
        <v>147</v>
      </c>
      <c r="F16">
        <v>55278</v>
      </c>
      <c r="G16" t="s">
        <v>148</v>
      </c>
      <c r="H16" t="s">
        <v>149</v>
      </c>
      <c r="I16" t="s">
        <v>150</v>
      </c>
      <c r="J16" t="s">
        <v>151</v>
      </c>
      <c r="K16" t="s">
        <v>65</v>
      </c>
      <c r="L16" t="s">
        <v>152</v>
      </c>
      <c r="M16" t="s">
        <v>153</v>
      </c>
      <c r="N16" t="s">
        <v>154</v>
      </c>
      <c r="P16">
        <v>2</v>
      </c>
      <c r="U16">
        <v>1</v>
      </c>
    </row>
    <row r="17" spans="1:21" x14ac:dyDescent="0.2">
      <c r="A17" s="2">
        <v>20200000000000</v>
      </c>
      <c r="B17" t="s">
        <v>21</v>
      </c>
      <c r="C17" s="3">
        <v>3.0324074074074073E-3</v>
      </c>
      <c r="D17" t="s">
        <v>155</v>
      </c>
      <c r="E17" t="s">
        <v>156</v>
      </c>
      <c r="F17">
        <v>56329</v>
      </c>
      <c r="G17" t="s">
        <v>157</v>
      </c>
      <c r="H17" t="s">
        <v>158</v>
      </c>
      <c r="I17" t="s">
        <v>159</v>
      </c>
      <c r="J17" t="s">
        <v>160</v>
      </c>
      <c r="K17" t="s">
        <v>161</v>
      </c>
      <c r="L17" t="s">
        <v>162</v>
      </c>
      <c r="M17" t="s">
        <v>163</v>
      </c>
      <c r="N17" t="s">
        <v>164</v>
      </c>
      <c r="P17">
        <v>2</v>
      </c>
      <c r="U17">
        <v>1</v>
      </c>
    </row>
    <row r="18" spans="1:21" x14ac:dyDescent="0.2">
      <c r="A18" s="2">
        <v>20200000000000</v>
      </c>
      <c r="B18" t="s">
        <v>21</v>
      </c>
      <c r="C18" s="3">
        <v>1.3773148148148147E-3</v>
      </c>
      <c r="D18" t="s">
        <v>165</v>
      </c>
      <c r="E18" t="s">
        <v>166</v>
      </c>
      <c r="F18">
        <v>55237</v>
      </c>
      <c r="G18" t="s">
        <v>167</v>
      </c>
      <c r="H18" s="2">
        <v>492000000000</v>
      </c>
      <c r="I18" t="s">
        <v>168</v>
      </c>
      <c r="J18" t="s">
        <v>169</v>
      </c>
      <c r="K18" t="s">
        <v>65</v>
      </c>
      <c r="L18" t="s">
        <v>170</v>
      </c>
      <c r="M18" t="s">
        <v>171</v>
      </c>
      <c r="N18" t="s">
        <v>172</v>
      </c>
      <c r="O18">
        <v>1</v>
      </c>
      <c r="U18">
        <v>1</v>
      </c>
    </row>
    <row r="19" spans="1:21" x14ac:dyDescent="0.2">
      <c r="A19" s="2">
        <v>20200000000000</v>
      </c>
      <c r="B19" t="s">
        <v>21</v>
      </c>
      <c r="C19" s="3">
        <v>5.395833333333333E-2</v>
      </c>
      <c r="D19" t="s">
        <v>173</v>
      </c>
      <c r="E19" t="s">
        <v>174</v>
      </c>
      <c r="F19">
        <v>79268</v>
      </c>
      <c r="G19" t="s">
        <v>175</v>
      </c>
      <c r="H19" t="s">
        <v>176</v>
      </c>
      <c r="I19" t="s">
        <v>177</v>
      </c>
      <c r="J19" t="s">
        <v>178</v>
      </c>
      <c r="K19" t="s">
        <v>179</v>
      </c>
      <c r="L19" t="s">
        <v>180</v>
      </c>
      <c r="M19" t="s">
        <v>181</v>
      </c>
      <c r="N19" t="s">
        <v>182</v>
      </c>
      <c r="P19">
        <v>2</v>
      </c>
      <c r="R19">
        <v>8</v>
      </c>
      <c r="U19">
        <v>1</v>
      </c>
    </row>
    <row r="20" spans="1:21" x14ac:dyDescent="0.2">
      <c r="A20" s="2">
        <v>20200000000000</v>
      </c>
      <c r="B20" t="s">
        <v>21</v>
      </c>
      <c r="C20" s="3">
        <v>0.17884259259259261</v>
      </c>
      <c r="D20" t="s">
        <v>183</v>
      </c>
      <c r="E20" t="s">
        <v>184</v>
      </c>
      <c r="F20">
        <v>55585</v>
      </c>
      <c r="G20" t="s">
        <v>185</v>
      </c>
      <c r="H20" t="s">
        <v>186</v>
      </c>
      <c r="I20" t="s">
        <v>187</v>
      </c>
      <c r="J20" t="s">
        <v>188</v>
      </c>
      <c r="K20" t="s">
        <v>28</v>
      </c>
      <c r="L20" t="s">
        <v>189</v>
      </c>
      <c r="M20" t="s">
        <v>187</v>
      </c>
      <c r="N20" t="s">
        <v>190</v>
      </c>
      <c r="P20">
        <v>2</v>
      </c>
      <c r="U20">
        <v>1</v>
      </c>
    </row>
    <row r="21" spans="1:21" x14ac:dyDescent="0.2">
      <c r="A21" s="2">
        <v>20200000000000</v>
      </c>
      <c r="B21" t="s">
        <v>21</v>
      </c>
      <c r="C21" s="3">
        <v>1.9097222222222222E-3</v>
      </c>
      <c r="D21" t="s">
        <v>191</v>
      </c>
      <c r="E21" t="s">
        <v>192</v>
      </c>
      <c r="F21">
        <v>71717</v>
      </c>
      <c r="G21" t="s">
        <v>193</v>
      </c>
      <c r="H21" t="s">
        <v>194</v>
      </c>
      <c r="I21" t="s">
        <v>195</v>
      </c>
      <c r="J21" t="s">
        <v>196</v>
      </c>
      <c r="K21" t="s">
        <v>133</v>
      </c>
      <c r="L21" t="s">
        <v>197</v>
      </c>
      <c r="M21" t="s">
        <v>198</v>
      </c>
      <c r="N21" t="s">
        <v>199</v>
      </c>
      <c r="P21">
        <v>2</v>
      </c>
      <c r="U21">
        <v>1</v>
      </c>
    </row>
    <row r="22" spans="1:21" x14ac:dyDescent="0.2">
      <c r="A22" s="2">
        <v>20200000000000</v>
      </c>
      <c r="B22" t="s">
        <v>21</v>
      </c>
      <c r="C22" s="3">
        <v>1.0578703703703703E-2</v>
      </c>
      <c r="D22" t="s">
        <v>200</v>
      </c>
      <c r="E22" t="s">
        <v>201</v>
      </c>
      <c r="F22">
        <v>76835</v>
      </c>
      <c r="G22" t="s">
        <v>202</v>
      </c>
      <c r="H22" t="s">
        <v>203</v>
      </c>
      <c r="I22" t="s">
        <v>204</v>
      </c>
      <c r="J22" t="s">
        <v>205</v>
      </c>
      <c r="K22" t="s">
        <v>206</v>
      </c>
      <c r="L22" t="s">
        <v>207</v>
      </c>
      <c r="M22" t="s">
        <v>208</v>
      </c>
      <c r="N22" t="s">
        <v>209</v>
      </c>
      <c r="P22">
        <v>2</v>
      </c>
      <c r="U22">
        <v>1</v>
      </c>
    </row>
    <row r="23" spans="1:21" x14ac:dyDescent="0.2">
      <c r="A23" s="2">
        <v>20200000000000</v>
      </c>
      <c r="B23" t="s">
        <v>21</v>
      </c>
      <c r="C23" s="3">
        <v>2.1643518518518518E-3</v>
      </c>
      <c r="D23" t="s">
        <v>210</v>
      </c>
      <c r="E23" t="s">
        <v>211</v>
      </c>
      <c r="F23">
        <v>55129</v>
      </c>
      <c r="G23" t="s">
        <v>71</v>
      </c>
      <c r="H23">
        <v>613645828</v>
      </c>
      <c r="I23" t="s">
        <v>212</v>
      </c>
      <c r="J23" t="s">
        <v>213</v>
      </c>
      <c r="K23" t="s">
        <v>65</v>
      </c>
      <c r="L23" t="s">
        <v>214</v>
      </c>
      <c r="M23" t="s">
        <v>215</v>
      </c>
      <c r="N23" t="s">
        <v>216</v>
      </c>
      <c r="P23">
        <v>2</v>
      </c>
      <c r="U23">
        <v>1</v>
      </c>
    </row>
    <row r="24" spans="1:21" x14ac:dyDescent="0.2">
      <c r="A24" s="2">
        <v>20200000000000</v>
      </c>
      <c r="B24" t="s">
        <v>21</v>
      </c>
      <c r="C24" s="3">
        <v>7.6388888888888886E-3</v>
      </c>
      <c r="D24" t="s">
        <v>217</v>
      </c>
      <c r="E24" t="s">
        <v>218</v>
      </c>
      <c r="F24">
        <v>55546</v>
      </c>
      <c r="G24" t="s">
        <v>219</v>
      </c>
      <c r="H24" t="s">
        <v>220</v>
      </c>
      <c r="I24" t="s">
        <v>221</v>
      </c>
      <c r="J24" t="s">
        <v>222</v>
      </c>
      <c r="K24" t="s">
        <v>65</v>
      </c>
      <c r="L24" t="s">
        <v>223</v>
      </c>
      <c r="M24" t="s">
        <v>221</v>
      </c>
      <c r="N24" t="s">
        <v>224</v>
      </c>
      <c r="P24">
        <v>2</v>
      </c>
      <c r="U24">
        <v>1</v>
      </c>
    </row>
    <row r="25" spans="1:21" x14ac:dyDescent="0.2">
      <c r="A25" s="2">
        <v>20200000000000</v>
      </c>
      <c r="B25" t="s">
        <v>21</v>
      </c>
      <c r="C25" s="3">
        <v>2.0925925925925928E-2</v>
      </c>
      <c r="D25" t="s">
        <v>225</v>
      </c>
      <c r="E25" t="s">
        <v>226</v>
      </c>
      <c r="F25">
        <v>55291</v>
      </c>
      <c r="G25" t="s">
        <v>227</v>
      </c>
      <c r="H25" t="s">
        <v>228</v>
      </c>
      <c r="I25" t="s">
        <v>229</v>
      </c>
      <c r="J25" t="s">
        <v>230</v>
      </c>
      <c r="K25" t="s">
        <v>65</v>
      </c>
      <c r="L25" t="s">
        <v>231</v>
      </c>
      <c r="M25" t="s">
        <v>232</v>
      </c>
      <c r="N25" t="s">
        <v>233</v>
      </c>
      <c r="O25">
        <v>1</v>
      </c>
      <c r="U25">
        <v>1</v>
      </c>
    </row>
    <row r="26" spans="1:21" x14ac:dyDescent="0.2">
      <c r="A26" s="2">
        <v>20200000000000</v>
      </c>
      <c r="B26" t="s">
        <v>21</v>
      </c>
      <c r="C26" s="3">
        <v>2.7314814814814819E-3</v>
      </c>
      <c r="D26" t="s">
        <v>234</v>
      </c>
      <c r="E26" t="s">
        <v>235</v>
      </c>
      <c r="F26">
        <v>55276</v>
      </c>
      <c r="G26" t="s">
        <v>236</v>
      </c>
      <c r="H26" t="s">
        <v>237</v>
      </c>
      <c r="I26" t="s">
        <v>238</v>
      </c>
      <c r="J26" t="s">
        <v>239</v>
      </c>
      <c r="K26" t="s">
        <v>65</v>
      </c>
      <c r="L26" t="s">
        <v>240</v>
      </c>
      <c r="M26" t="s">
        <v>238</v>
      </c>
      <c r="N26" t="s">
        <v>241</v>
      </c>
      <c r="P26">
        <v>2</v>
      </c>
      <c r="U26">
        <v>1</v>
      </c>
    </row>
    <row r="27" spans="1:21" x14ac:dyDescent="0.2">
      <c r="A27" s="2">
        <v>20200000000000</v>
      </c>
      <c r="B27" t="s">
        <v>21</v>
      </c>
      <c r="C27" s="3">
        <v>4.1203703703703706E-3</v>
      </c>
      <c r="D27" t="s">
        <v>242</v>
      </c>
      <c r="E27" t="s">
        <v>243</v>
      </c>
      <c r="F27" t="s">
        <v>244</v>
      </c>
      <c r="G27" t="s">
        <v>245</v>
      </c>
      <c r="H27">
        <v>-2294657</v>
      </c>
      <c r="I27" t="s">
        <v>246</v>
      </c>
      <c r="J27" t="s">
        <v>247</v>
      </c>
      <c r="K27" t="s">
        <v>248</v>
      </c>
      <c r="L27" t="s">
        <v>249</v>
      </c>
      <c r="M27" t="s">
        <v>250</v>
      </c>
      <c r="N27" t="s">
        <v>251</v>
      </c>
      <c r="P27">
        <v>2</v>
      </c>
      <c r="U27">
        <v>1</v>
      </c>
    </row>
    <row r="28" spans="1:21" x14ac:dyDescent="0.2">
      <c r="A28" s="2">
        <v>20200000000000</v>
      </c>
      <c r="B28" t="s">
        <v>21</v>
      </c>
      <c r="C28" s="3">
        <v>2.7199074074074074E-3</v>
      </c>
      <c r="D28" t="s">
        <v>252</v>
      </c>
      <c r="E28" t="s">
        <v>253</v>
      </c>
      <c r="F28">
        <v>67595</v>
      </c>
      <c r="G28" t="s">
        <v>254</v>
      </c>
      <c r="H28" t="s">
        <v>255</v>
      </c>
      <c r="I28" t="s">
        <v>256</v>
      </c>
      <c r="J28" t="s">
        <v>257</v>
      </c>
      <c r="K28" t="s">
        <v>65</v>
      </c>
      <c r="L28" t="s">
        <v>258</v>
      </c>
      <c r="M28" t="s">
        <v>256</v>
      </c>
      <c r="N28" t="s">
        <v>259</v>
      </c>
      <c r="P28">
        <v>2</v>
      </c>
      <c r="U28">
        <v>1</v>
      </c>
    </row>
    <row r="29" spans="1:21" x14ac:dyDescent="0.2">
      <c r="A29" s="2">
        <v>20200000000000</v>
      </c>
      <c r="B29" t="s">
        <v>21</v>
      </c>
      <c r="C29" s="3">
        <v>6.6319444444444446E-3</v>
      </c>
      <c r="D29" t="s">
        <v>260</v>
      </c>
      <c r="E29" t="s">
        <v>261</v>
      </c>
      <c r="F29">
        <v>67434</v>
      </c>
      <c r="G29" t="s">
        <v>262</v>
      </c>
      <c r="H29" s="2">
        <v>492000000000</v>
      </c>
      <c r="I29" t="s">
        <v>263</v>
      </c>
      <c r="J29" t="s">
        <v>264</v>
      </c>
      <c r="K29" t="s">
        <v>265</v>
      </c>
      <c r="L29" t="s">
        <v>266</v>
      </c>
      <c r="M29" t="s">
        <v>263</v>
      </c>
      <c r="N29" t="s">
        <v>267</v>
      </c>
      <c r="O29">
        <v>1</v>
      </c>
      <c r="U29">
        <v>1</v>
      </c>
    </row>
    <row r="30" spans="1:21" x14ac:dyDescent="0.2">
      <c r="A30" s="2">
        <v>20200000000000</v>
      </c>
      <c r="B30" t="s">
        <v>21</v>
      </c>
      <c r="C30" s="3">
        <v>8.8784722222222223E-2</v>
      </c>
      <c r="D30" t="s">
        <v>268</v>
      </c>
      <c r="E30" t="s">
        <v>269</v>
      </c>
      <c r="F30">
        <v>76534</v>
      </c>
      <c r="G30" t="s">
        <v>270</v>
      </c>
      <c r="H30">
        <v>722135550</v>
      </c>
      <c r="I30" t="s">
        <v>271</v>
      </c>
      <c r="J30" t="s">
        <v>272</v>
      </c>
      <c r="K30" t="s">
        <v>143</v>
      </c>
      <c r="L30" t="s">
        <v>273</v>
      </c>
      <c r="M30" t="s">
        <v>274</v>
      </c>
      <c r="N30" t="s">
        <v>275</v>
      </c>
      <c r="O30">
        <v>1</v>
      </c>
      <c r="U30">
        <v>1</v>
      </c>
    </row>
    <row r="31" spans="1:21" x14ac:dyDescent="0.2">
      <c r="A31" s="2">
        <v>20200000000000</v>
      </c>
      <c r="B31" t="s">
        <v>21</v>
      </c>
      <c r="C31" s="3">
        <v>9.0798611111111108E-2</v>
      </c>
      <c r="D31" t="s">
        <v>276</v>
      </c>
      <c r="E31" t="s">
        <v>277</v>
      </c>
      <c r="F31" t="s">
        <v>278</v>
      </c>
      <c r="G31" t="s">
        <v>279</v>
      </c>
      <c r="H31" t="s">
        <v>280</v>
      </c>
      <c r="I31" t="s">
        <v>281</v>
      </c>
      <c r="J31" t="s">
        <v>282</v>
      </c>
      <c r="K31" t="s">
        <v>50</v>
      </c>
      <c r="L31" t="s">
        <v>283</v>
      </c>
      <c r="M31" t="s">
        <v>281</v>
      </c>
      <c r="N31" t="s">
        <v>284</v>
      </c>
      <c r="O31">
        <v>1</v>
      </c>
      <c r="U31">
        <v>1</v>
      </c>
    </row>
    <row r="32" spans="1:21" x14ac:dyDescent="0.2">
      <c r="A32" s="2">
        <v>20200000000000</v>
      </c>
      <c r="B32" t="s">
        <v>21</v>
      </c>
      <c r="C32" s="3">
        <v>2.615740740740741E-3</v>
      </c>
      <c r="D32" t="s">
        <v>285</v>
      </c>
      <c r="E32" t="s">
        <v>286</v>
      </c>
      <c r="F32">
        <v>54317</v>
      </c>
      <c r="G32" t="s">
        <v>287</v>
      </c>
      <c r="H32">
        <v>17683145879</v>
      </c>
      <c r="I32" t="s">
        <v>288</v>
      </c>
      <c r="J32" t="s">
        <v>289</v>
      </c>
      <c r="K32" t="s">
        <v>47</v>
      </c>
      <c r="L32" t="s">
        <v>290</v>
      </c>
      <c r="M32" t="s">
        <v>288</v>
      </c>
      <c r="N32" t="s">
        <v>291</v>
      </c>
      <c r="O32">
        <v>1</v>
      </c>
      <c r="U32">
        <v>1</v>
      </c>
    </row>
    <row r="33" spans="1:21" x14ac:dyDescent="0.2">
      <c r="A33" s="2">
        <v>20200000000000</v>
      </c>
      <c r="B33" t="s">
        <v>21</v>
      </c>
      <c r="C33" s="3">
        <v>3.6226851851851854E-3</v>
      </c>
      <c r="D33" t="s">
        <v>292</v>
      </c>
      <c r="E33" t="s">
        <v>293</v>
      </c>
      <c r="F33">
        <v>55595</v>
      </c>
      <c r="G33" t="s">
        <v>294</v>
      </c>
      <c r="H33">
        <v>4967133953</v>
      </c>
      <c r="I33" t="s">
        <v>295</v>
      </c>
      <c r="J33" t="s">
        <v>296</v>
      </c>
      <c r="K33" t="s">
        <v>28</v>
      </c>
      <c r="L33" t="s">
        <v>297</v>
      </c>
      <c r="M33" t="s">
        <v>298</v>
      </c>
      <c r="N33" t="s">
        <v>299</v>
      </c>
      <c r="P33">
        <v>2</v>
      </c>
      <c r="U33">
        <v>1</v>
      </c>
    </row>
    <row r="34" spans="1:21" x14ac:dyDescent="0.2">
      <c r="A34" s="2">
        <v>20200000000000</v>
      </c>
      <c r="B34" t="s">
        <v>21</v>
      </c>
      <c r="C34" s="3">
        <v>2.1296296296296298E-3</v>
      </c>
      <c r="D34" t="s">
        <v>300</v>
      </c>
      <c r="E34" t="s">
        <v>301</v>
      </c>
      <c r="F34">
        <v>55278</v>
      </c>
      <c r="G34" t="s">
        <v>302</v>
      </c>
      <c r="H34" t="s">
        <v>303</v>
      </c>
      <c r="I34" t="s">
        <v>304</v>
      </c>
      <c r="J34" t="s">
        <v>305</v>
      </c>
      <c r="K34" t="s">
        <v>65</v>
      </c>
      <c r="L34" t="s">
        <v>306</v>
      </c>
      <c r="M34" t="s">
        <v>307</v>
      </c>
      <c r="N34" t="s">
        <v>308</v>
      </c>
      <c r="P34">
        <v>2</v>
      </c>
      <c r="U34">
        <v>1</v>
      </c>
    </row>
    <row r="35" spans="1:21" x14ac:dyDescent="0.2">
      <c r="A35" s="2">
        <v>20200000000000</v>
      </c>
      <c r="B35" t="s">
        <v>21</v>
      </c>
      <c r="C35" s="3">
        <v>0.1680787037037037</v>
      </c>
      <c r="D35" t="s">
        <v>309</v>
      </c>
      <c r="E35" t="s">
        <v>310</v>
      </c>
      <c r="F35">
        <v>65347</v>
      </c>
      <c r="G35" t="s">
        <v>311</v>
      </c>
      <c r="H35" t="s">
        <v>312</v>
      </c>
      <c r="I35" t="s">
        <v>313</v>
      </c>
      <c r="J35" t="s">
        <v>314</v>
      </c>
      <c r="K35" t="s">
        <v>116</v>
      </c>
      <c r="L35" t="s">
        <v>315</v>
      </c>
      <c r="M35" t="s">
        <v>316</v>
      </c>
      <c r="N35" t="s">
        <v>317</v>
      </c>
      <c r="O35">
        <v>1</v>
      </c>
      <c r="U35">
        <v>1</v>
      </c>
    </row>
    <row r="36" spans="1:21" x14ac:dyDescent="0.2">
      <c r="A36" s="2">
        <v>20200000000000</v>
      </c>
      <c r="B36" t="s">
        <v>21</v>
      </c>
      <c r="C36" s="4">
        <v>7.3665046296296302</v>
      </c>
      <c r="D36" t="s">
        <v>318</v>
      </c>
      <c r="E36" t="s">
        <v>319</v>
      </c>
      <c r="F36">
        <v>54470</v>
      </c>
      <c r="G36" t="s">
        <v>320</v>
      </c>
      <c r="H36" t="s">
        <v>321</v>
      </c>
      <c r="I36" t="s">
        <v>322</v>
      </c>
      <c r="J36" t="s">
        <v>323</v>
      </c>
      <c r="K36" t="s">
        <v>47</v>
      </c>
      <c r="L36" t="s">
        <v>324</v>
      </c>
      <c r="M36" t="s">
        <v>322</v>
      </c>
      <c r="N36">
        <v>279118749</v>
      </c>
      <c r="P36">
        <v>2</v>
      </c>
      <c r="U36">
        <v>1</v>
      </c>
    </row>
    <row r="37" spans="1:21" x14ac:dyDescent="0.2">
      <c r="A37" s="2">
        <v>20200000000000</v>
      </c>
      <c r="B37" t="s">
        <v>21</v>
      </c>
      <c r="C37" s="3">
        <v>6.6666666666666671E-3</v>
      </c>
      <c r="D37" t="s">
        <v>325</v>
      </c>
      <c r="E37" t="s">
        <v>326</v>
      </c>
      <c r="F37">
        <v>76646</v>
      </c>
      <c r="G37" t="s">
        <v>327</v>
      </c>
      <c r="H37" t="s">
        <v>328</v>
      </c>
      <c r="I37" t="s">
        <v>329</v>
      </c>
      <c r="J37" t="s">
        <v>330</v>
      </c>
      <c r="K37" t="s">
        <v>143</v>
      </c>
      <c r="L37" t="s">
        <v>331</v>
      </c>
      <c r="M37" t="s">
        <v>332</v>
      </c>
      <c r="N37" t="s">
        <v>333</v>
      </c>
      <c r="P37">
        <v>2</v>
      </c>
      <c r="U37">
        <v>1</v>
      </c>
    </row>
    <row r="38" spans="1:21" x14ac:dyDescent="0.2">
      <c r="A38" s="2">
        <v>20200000000000</v>
      </c>
      <c r="B38" t="s">
        <v>21</v>
      </c>
      <c r="C38" s="4">
        <v>20.956736111111109</v>
      </c>
      <c r="D38" t="s">
        <v>334</v>
      </c>
      <c r="E38" t="s">
        <v>335</v>
      </c>
      <c r="F38">
        <v>54470</v>
      </c>
      <c r="G38" t="s">
        <v>336</v>
      </c>
      <c r="H38">
        <v>657114630</v>
      </c>
      <c r="I38" t="s">
        <v>50</v>
      </c>
      <c r="J38" t="s">
        <v>337</v>
      </c>
      <c r="K38" t="s">
        <v>338</v>
      </c>
      <c r="L38" t="s">
        <v>339</v>
      </c>
      <c r="M38" t="s">
        <v>340</v>
      </c>
      <c r="N38" t="s">
        <v>341</v>
      </c>
      <c r="P38">
        <v>2</v>
      </c>
      <c r="U38">
        <v>1</v>
      </c>
    </row>
    <row r="39" spans="1:21" x14ac:dyDescent="0.2">
      <c r="A39" s="2">
        <v>20200000000000</v>
      </c>
      <c r="B39" t="s">
        <v>21</v>
      </c>
      <c r="C39" s="3">
        <v>1.6782407407407406E-3</v>
      </c>
      <c r="D39" t="s">
        <v>342</v>
      </c>
      <c r="E39" t="s">
        <v>343</v>
      </c>
      <c r="F39">
        <v>55566</v>
      </c>
      <c r="G39" t="s">
        <v>24</v>
      </c>
      <c r="H39">
        <v>67512505</v>
      </c>
      <c r="I39" t="s">
        <v>344</v>
      </c>
      <c r="J39" t="s">
        <v>345</v>
      </c>
      <c r="K39" t="s">
        <v>28</v>
      </c>
      <c r="L39" t="s">
        <v>346</v>
      </c>
      <c r="M39" t="s">
        <v>344</v>
      </c>
      <c r="N39" t="s">
        <v>347</v>
      </c>
      <c r="O39">
        <v>1</v>
      </c>
      <c r="U39">
        <v>1</v>
      </c>
    </row>
    <row r="40" spans="1:21" x14ac:dyDescent="0.2">
      <c r="A40" s="2">
        <v>20200000000000</v>
      </c>
      <c r="B40" t="s">
        <v>21</v>
      </c>
      <c r="C40" s="3">
        <v>7.083333333333333E-3</v>
      </c>
      <c r="D40" t="s">
        <v>348</v>
      </c>
      <c r="E40" t="s">
        <v>349</v>
      </c>
      <c r="F40">
        <v>76684</v>
      </c>
      <c r="G40" t="s">
        <v>350</v>
      </c>
      <c r="H40" t="s">
        <v>351</v>
      </c>
      <c r="I40" t="s">
        <v>352</v>
      </c>
      <c r="J40" t="s">
        <v>353</v>
      </c>
      <c r="K40" t="s">
        <v>143</v>
      </c>
      <c r="L40" t="s">
        <v>354</v>
      </c>
      <c r="M40" t="s">
        <v>355</v>
      </c>
      <c r="N40" t="s">
        <v>356</v>
      </c>
      <c r="O40">
        <v>1</v>
      </c>
      <c r="U40">
        <v>1</v>
      </c>
    </row>
    <row r="41" spans="1:21" x14ac:dyDescent="0.2">
      <c r="A41" s="2">
        <v>20200000000000</v>
      </c>
      <c r="B41" t="s">
        <v>21</v>
      </c>
      <c r="C41" s="3">
        <v>1.4930555555555556E-3</v>
      </c>
      <c r="D41" t="s">
        <v>357</v>
      </c>
      <c r="E41" t="s">
        <v>358</v>
      </c>
      <c r="F41">
        <v>75056</v>
      </c>
      <c r="G41" t="s">
        <v>359</v>
      </c>
      <c r="H41" t="s">
        <v>360</v>
      </c>
      <c r="I41" t="s">
        <v>361</v>
      </c>
      <c r="J41" t="s">
        <v>362</v>
      </c>
      <c r="K41" t="s">
        <v>143</v>
      </c>
      <c r="L41" t="s">
        <v>354</v>
      </c>
      <c r="M41" t="s">
        <v>355</v>
      </c>
      <c r="N41" t="s">
        <v>363</v>
      </c>
      <c r="O41">
        <v>1</v>
      </c>
      <c r="U41">
        <v>1</v>
      </c>
    </row>
    <row r="42" spans="1:21" x14ac:dyDescent="0.2">
      <c r="A42" s="2">
        <v>20200000000000</v>
      </c>
      <c r="B42" t="s">
        <v>21</v>
      </c>
      <c r="C42" s="3">
        <v>1.5624999999999999E-3</v>
      </c>
      <c r="D42" t="s">
        <v>364</v>
      </c>
      <c r="E42" t="s">
        <v>365</v>
      </c>
      <c r="F42">
        <v>65391</v>
      </c>
      <c r="G42" t="s">
        <v>366</v>
      </c>
      <c r="H42">
        <v>-6923</v>
      </c>
      <c r="I42" t="s">
        <v>367</v>
      </c>
      <c r="J42" t="s">
        <v>368</v>
      </c>
      <c r="K42" t="s">
        <v>369</v>
      </c>
      <c r="L42" t="s">
        <v>370</v>
      </c>
      <c r="M42" t="s">
        <v>367</v>
      </c>
      <c r="N42" t="s">
        <v>371</v>
      </c>
      <c r="P42">
        <v>2</v>
      </c>
      <c r="U42">
        <v>1</v>
      </c>
    </row>
    <row r="43" spans="1:21" x14ac:dyDescent="0.2">
      <c r="A43" s="2">
        <v>20200000000000</v>
      </c>
      <c r="B43" t="s">
        <v>21</v>
      </c>
      <c r="C43" s="3">
        <v>3.4027777777777784E-3</v>
      </c>
      <c r="D43" t="s">
        <v>372</v>
      </c>
      <c r="E43" t="s">
        <v>373</v>
      </c>
      <c r="F43">
        <v>79189</v>
      </c>
      <c r="G43" t="s">
        <v>374</v>
      </c>
      <c r="H43" t="s">
        <v>375</v>
      </c>
      <c r="I43" t="s">
        <v>376</v>
      </c>
      <c r="J43" t="s">
        <v>377</v>
      </c>
      <c r="K43" t="s">
        <v>143</v>
      </c>
      <c r="L43" t="s">
        <v>378</v>
      </c>
      <c r="M43" t="s">
        <v>379</v>
      </c>
      <c r="N43" t="s">
        <v>380</v>
      </c>
      <c r="P43">
        <v>2</v>
      </c>
      <c r="U43">
        <v>1</v>
      </c>
    </row>
    <row r="44" spans="1:21" x14ac:dyDescent="0.2">
      <c r="A44" s="2">
        <v>20200000000000</v>
      </c>
      <c r="B44" t="s">
        <v>21</v>
      </c>
      <c r="C44" s="3">
        <v>2.6793981481481485E-2</v>
      </c>
      <c r="D44" t="s">
        <v>381</v>
      </c>
      <c r="E44" t="s">
        <v>382</v>
      </c>
      <c r="F44">
        <v>65375</v>
      </c>
      <c r="G44" t="s">
        <v>112</v>
      </c>
      <c r="H44" t="s">
        <v>383</v>
      </c>
      <c r="I44" t="s">
        <v>384</v>
      </c>
      <c r="J44" t="s">
        <v>385</v>
      </c>
      <c r="K44" t="s">
        <v>116</v>
      </c>
      <c r="L44" t="s">
        <v>386</v>
      </c>
      <c r="M44" t="s">
        <v>387</v>
      </c>
      <c r="N44" t="s">
        <v>388</v>
      </c>
      <c r="O44">
        <v>1</v>
      </c>
      <c r="U44">
        <v>1</v>
      </c>
    </row>
    <row r="45" spans="1:21" x14ac:dyDescent="0.2">
      <c r="A45" s="2">
        <v>20200000000000</v>
      </c>
      <c r="B45" t="s">
        <v>21</v>
      </c>
      <c r="C45" s="4">
        <v>7.012615740740741</v>
      </c>
      <c r="D45" t="s">
        <v>389</v>
      </c>
      <c r="E45" t="s">
        <v>390</v>
      </c>
      <c r="F45">
        <v>54470</v>
      </c>
      <c r="G45" t="s">
        <v>336</v>
      </c>
      <c r="H45" t="s">
        <v>391</v>
      </c>
      <c r="I45" t="s">
        <v>392</v>
      </c>
      <c r="J45" t="s">
        <v>393</v>
      </c>
      <c r="K45" t="s">
        <v>47</v>
      </c>
      <c r="L45" t="s">
        <v>394</v>
      </c>
      <c r="M45" t="s">
        <v>395</v>
      </c>
      <c r="N45" t="s">
        <v>396</v>
      </c>
      <c r="P45">
        <v>2</v>
      </c>
      <c r="U45">
        <v>1</v>
      </c>
    </row>
    <row r="46" spans="1:21" x14ac:dyDescent="0.2">
      <c r="A46" s="2">
        <v>20200000000000</v>
      </c>
      <c r="B46" t="s">
        <v>21</v>
      </c>
      <c r="C46" s="3">
        <v>1.689814814814815E-3</v>
      </c>
      <c r="D46" t="s">
        <v>397</v>
      </c>
      <c r="E46" t="s">
        <v>398</v>
      </c>
      <c r="F46">
        <v>79235</v>
      </c>
      <c r="G46" t="s">
        <v>399</v>
      </c>
      <c r="H46" t="s">
        <v>400</v>
      </c>
      <c r="I46" t="s">
        <v>401</v>
      </c>
      <c r="J46" t="s">
        <v>402</v>
      </c>
      <c r="K46" t="s">
        <v>403</v>
      </c>
      <c r="L46" t="s">
        <v>404</v>
      </c>
      <c r="M46" t="s">
        <v>405</v>
      </c>
      <c r="N46" t="s">
        <v>406</v>
      </c>
      <c r="O46">
        <v>1</v>
      </c>
      <c r="U46">
        <v>1</v>
      </c>
    </row>
    <row r="47" spans="1:21" x14ac:dyDescent="0.2">
      <c r="A47" s="2">
        <v>20200000000000</v>
      </c>
      <c r="B47" t="s">
        <v>21</v>
      </c>
      <c r="C47" s="3">
        <v>1.0879629629629629E-3</v>
      </c>
      <c r="D47" t="s">
        <v>407</v>
      </c>
      <c r="E47" t="s">
        <v>408</v>
      </c>
      <c r="F47">
        <v>55283</v>
      </c>
      <c r="G47" t="s">
        <v>409</v>
      </c>
      <c r="H47" t="s">
        <v>410</v>
      </c>
      <c r="I47" t="s">
        <v>411</v>
      </c>
      <c r="J47" t="s">
        <v>412</v>
      </c>
      <c r="K47" t="s">
        <v>65</v>
      </c>
      <c r="L47" t="s">
        <v>413</v>
      </c>
      <c r="M47" t="s">
        <v>411</v>
      </c>
      <c r="N47" t="s">
        <v>414</v>
      </c>
      <c r="O47">
        <v>1</v>
      </c>
      <c r="U47">
        <v>1</v>
      </c>
    </row>
    <row r="48" spans="1:21" x14ac:dyDescent="0.2">
      <c r="A48" s="2">
        <v>20200000000000</v>
      </c>
      <c r="B48" t="s">
        <v>21</v>
      </c>
      <c r="C48" s="4">
        <v>12.080821759259258</v>
      </c>
      <c r="D48" t="s">
        <v>415</v>
      </c>
      <c r="E48" t="s">
        <v>416</v>
      </c>
      <c r="F48">
        <v>67583</v>
      </c>
      <c r="G48" t="s">
        <v>417</v>
      </c>
      <c r="H48" t="s">
        <v>418</v>
      </c>
      <c r="I48" t="s">
        <v>419</v>
      </c>
      <c r="J48" t="s">
        <v>420</v>
      </c>
      <c r="K48" t="s">
        <v>421</v>
      </c>
      <c r="L48" t="s">
        <v>422</v>
      </c>
      <c r="M48" t="s">
        <v>423</v>
      </c>
      <c r="N48" t="s">
        <v>424</v>
      </c>
      <c r="O48">
        <v>1</v>
      </c>
      <c r="U48">
        <v>1</v>
      </c>
    </row>
    <row r="49" spans="1:21" x14ac:dyDescent="0.2">
      <c r="A49" s="2">
        <v>20200000000000</v>
      </c>
      <c r="B49" t="s">
        <v>21</v>
      </c>
      <c r="C49" s="3">
        <v>2.0694444444444446E-2</v>
      </c>
      <c r="D49" t="s">
        <v>425</v>
      </c>
      <c r="E49" t="s">
        <v>426</v>
      </c>
      <c r="F49">
        <v>67591</v>
      </c>
      <c r="G49" t="s">
        <v>427</v>
      </c>
      <c r="H49" s="2">
        <v>492000000000</v>
      </c>
      <c r="I49" t="s">
        <v>428</v>
      </c>
      <c r="J49" t="s">
        <v>429</v>
      </c>
      <c r="K49" t="s">
        <v>430</v>
      </c>
      <c r="L49" t="s">
        <v>431</v>
      </c>
      <c r="M49" t="s">
        <v>428</v>
      </c>
      <c r="N49" t="s">
        <v>432</v>
      </c>
      <c r="O49">
        <v>1</v>
      </c>
      <c r="U49">
        <v>1</v>
      </c>
    </row>
    <row r="50" spans="1:21" x14ac:dyDescent="0.2">
      <c r="A50" s="2">
        <v>20200000000000</v>
      </c>
      <c r="B50" t="s">
        <v>21</v>
      </c>
      <c r="C50" s="3">
        <v>2.1296296296296298E-3</v>
      </c>
      <c r="D50" t="s">
        <v>433</v>
      </c>
      <c r="E50" t="s">
        <v>434</v>
      </c>
      <c r="F50">
        <v>67273</v>
      </c>
      <c r="G50" t="s">
        <v>435</v>
      </c>
      <c r="H50">
        <v>-8649</v>
      </c>
      <c r="I50" t="s">
        <v>436</v>
      </c>
      <c r="J50" t="s">
        <v>437</v>
      </c>
      <c r="K50" t="s">
        <v>206</v>
      </c>
      <c r="L50" t="s">
        <v>438</v>
      </c>
      <c r="M50" t="s">
        <v>436</v>
      </c>
      <c r="N50" t="s">
        <v>439</v>
      </c>
      <c r="P50">
        <v>2</v>
      </c>
      <c r="U50">
        <v>1</v>
      </c>
    </row>
    <row r="51" spans="1:21" x14ac:dyDescent="0.2">
      <c r="A51" s="2">
        <v>20200000000000</v>
      </c>
      <c r="B51" t="s">
        <v>21</v>
      </c>
      <c r="C51" s="3">
        <v>0.89240740740740743</v>
      </c>
      <c r="D51" t="s">
        <v>440</v>
      </c>
      <c r="E51" t="s">
        <v>441</v>
      </c>
      <c r="F51">
        <v>55237</v>
      </c>
      <c r="G51" t="s">
        <v>167</v>
      </c>
      <c r="H51" t="s">
        <v>442</v>
      </c>
      <c r="I51" t="s">
        <v>443</v>
      </c>
      <c r="J51" t="s">
        <v>444</v>
      </c>
      <c r="K51" t="s">
        <v>65</v>
      </c>
      <c r="L51" t="s">
        <v>445</v>
      </c>
      <c r="M51" t="s">
        <v>446</v>
      </c>
      <c r="N51" t="s">
        <v>447</v>
      </c>
      <c r="P51">
        <v>2</v>
      </c>
      <c r="U51">
        <v>1</v>
      </c>
    </row>
    <row r="52" spans="1:21" x14ac:dyDescent="0.2">
      <c r="A52" s="2">
        <v>20200000000000</v>
      </c>
      <c r="B52" t="s">
        <v>21</v>
      </c>
      <c r="C52" s="4">
        <v>1.6175231481481482</v>
      </c>
      <c r="D52" t="s">
        <v>448</v>
      </c>
      <c r="E52" t="s">
        <v>449</v>
      </c>
      <c r="F52">
        <v>67574</v>
      </c>
      <c r="G52" t="s">
        <v>450</v>
      </c>
      <c r="H52" t="s">
        <v>451</v>
      </c>
      <c r="I52" t="s">
        <v>452</v>
      </c>
      <c r="J52" t="s">
        <v>453</v>
      </c>
      <c r="K52" t="s">
        <v>65</v>
      </c>
      <c r="L52" t="s">
        <v>454</v>
      </c>
      <c r="M52" t="s">
        <v>452</v>
      </c>
      <c r="N52" t="s">
        <v>455</v>
      </c>
      <c r="P52">
        <v>2</v>
      </c>
      <c r="U52">
        <v>1</v>
      </c>
    </row>
    <row r="53" spans="1:21" x14ac:dyDescent="0.2">
      <c r="A53" s="2">
        <v>20200000000000</v>
      </c>
      <c r="B53" t="s">
        <v>21</v>
      </c>
      <c r="C53" s="3">
        <v>2.1527777777777778E-3</v>
      </c>
      <c r="D53" t="s">
        <v>456</v>
      </c>
      <c r="E53" t="s">
        <v>457</v>
      </c>
      <c r="F53" t="s">
        <v>458</v>
      </c>
      <c r="G53" t="s">
        <v>459</v>
      </c>
      <c r="H53" t="s">
        <v>460</v>
      </c>
      <c r="I53" t="s">
        <v>461</v>
      </c>
      <c r="J53" t="s">
        <v>462</v>
      </c>
      <c r="K53" t="s">
        <v>50</v>
      </c>
      <c r="L53" t="s">
        <v>463</v>
      </c>
      <c r="M53" t="s">
        <v>464</v>
      </c>
      <c r="N53" t="s">
        <v>50</v>
      </c>
      <c r="Q53">
        <v>4</v>
      </c>
      <c r="U53">
        <v>1</v>
      </c>
    </row>
    <row r="54" spans="1:21" x14ac:dyDescent="0.2">
      <c r="A54" s="2">
        <v>20200000000000</v>
      </c>
      <c r="B54" t="s">
        <v>21</v>
      </c>
      <c r="C54" s="3">
        <v>2.6620370370370374E-3</v>
      </c>
      <c r="D54" t="s">
        <v>465</v>
      </c>
      <c r="E54" t="s">
        <v>466</v>
      </c>
      <c r="F54" t="s">
        <v>467</v>
      </c>
      <c r="G54" t="s">
        <v>468</v>
      </c>
      <c r="H54">
        <v>31614667774</v>
      </c>
      <c r="I54" t="s">
        <v>469</v>
      </c>
      <c r="J54" t="s">
        <v>470</v>
      </c>
      <c r="K54" t="s">
        <v>471</v>
      </c>
      <c r="L54" t="s">
        <v>472</v>
      </c>
      <c r="M54" t="s">
        <v>473</v>
      </c>
      <c r="N54" t="s">
        <v>474</v>
      </c>
      <c r="P54">
        <v>2</v>
      </c>
      <c r="U54">
        <v>1</v>
      </c>
    </row>
    <row r="55" spans="1:21" x14ac:dyDescent="0.2">
      <c r="A55" s="2">
        <v>20200000000000</v>
      </c>
      <c r="B55" t="s">
        <v>21</v>
      </c>
      <c r="C55" s="3">
        <v>1.2268518518518518E-3</v>
      </c>
      <c r="D55" t="s">
        <v>475</v>
      </c>
      <c r="E55" t="s">
        <v>476</v>
      </c>
      <c r="F55">
        <v>55459</v>
      </c>
      <c r="G55" t="s">
        <v>477</v>
      </c>
      <c r="H55">
        <v>4967278881</v>
      </c>
      <c r="I55" t="s">
        <v>478</v>
      </c>
      <c r="J55" t="s">
        <v>479</v>
      </c>
      <c r="K55" t="s">
        <v>480</v>
      </c>
      <c r="L55" t="s">
        <v>481</v>
      </c>
      <c r="M55" t="s">
        <v>478</v>
      </c>
      <c r="N55" t="s">
        <v>482</v>
      </c>
      <c r="P55">
        <v>2</v>
      </c>
      <c r="R55" t="s">
        <v>483</v>
      </c>
      <c r="U55">
        <v>1</v>
      </c>
    </row>
    <row r="56" spans="1:21" x14ac:dyDescent="0.2">
      <c r="A56" s="2">
        <v>20200000000000</v>
      </c>
      <c r="B56" t="s">
        <v>21</v>
      </c>
      <c r="C56" s="4">
        <v>12.119097222222223</v>
      </c>
      <c r="D56" t="s">
        <v>484</v>
      </c>
      <c r="E56" t="s">
        <v>485</v>
      </c>
      <c r="F56">
        <v>79235</v>
      </c>
      <c r="G56" t="s">
        <v>486</v>
      </c>
      <c r="H56" t="s">
        <v>487</v>
      </c>
      <c r="I56" t="s">
        <v>488</v>
      </c>
      <c r="J56" t="s">
        <v>489</v>
      </c>
      <c r="K56" t="s">
        <v>143</v>
      </c>
      <c r="L56" t="s">
        <v>490</v>
      </c>
      <c r="M56" t="s">
        <v>491</v>
      </c>
      <c r="N56" t="s">
        <v>492</v>
      </c>
      <c r="P56">
        <v>2</v>
      </c>
      <c r="U56">
        <v>1</v>
      </c>
    </row>
    <row r="57" spans="1:21" x14ac:dyDescent="0.2">
      <c r="A57" s="2">
        <v>20200000000000</v>
      </c>
      <c r="B57" t="s">
        <v>21</v>
      </c>
      <c r="C57" s="3">
        <v>4.1435185185185186E-3</v>
      </c>
      <c r="D57" t="s">
        <v>493</v>
      </c>
      <c r="E57" t="s">
        <v>494</v>
      </c>
      <c r="F57">
        <v>54340</v>
      </c>
      <c r="G57" t="s">
        <v>495</v>
      </c>
      <c r="H57">
        <v>49650793770</v>
      </c>
      <c r="I57" t="s">
        <v>496</v>
      </c>
      <c r="J57" t="s">
        <v>497</v>
      </c>
      <c r="K57" t="s">
        <v>47</v>
      </c>
      <c r="L57" t="s">
        <v>498</v>
      </c>
      <c r="M57" t="s">
        <v>496</v>
      </c>
      <c r="N57" t="s">
        <v>499</v>
      </c>
      <c r="P57">
        <v>2</v>
      </c>
      <c r="U57">
        <v>1</v>
      </c>
    </row>
    <row r="58" spans="1:21" x14ac:dyDescent="0.2">
      <c r="A58" s="2">
        <v>20200000000000</v>
      </c>
      <c r="B58" t="s">
        <v>21</v>
      </c>
      <c r="C58" s="3">
        <v>1.8055555555555557E-3</v>
      </c>
      <c r="D58" t="s">
        <v>500</v>
      </c>
      <c r="E58" t="s">
        <v>501</v>
      </c>
      <c r="F58">
        <v>97346</v>
      </c>
      <c r="G58" t="s">
        <v>502</v>
      </c>
      <c r="H58">
        <v>9323087330</v>
      </c>
      <c r="I58" t="s">
        <v>503</v>
      </c>
      <c r="J58" t="s">
        <v>504</v>
      </c>
      <c r="K58" t="s">
        <v>37</v>
      </c>
      <c r="L58" t="s">
        <v>505</v>
      </c>
      <c r="M58" t="s">
        <v>506</v>
      </c>
      <c r="N58" t="s">
        <v>507</v>
      </c>
      <c r="O58">
        <v>1</v>
      </c>
      <c r="U58">
        <v>1</v>
      </c>
    </row>
    <row r="60" spans="1:21" x14ac:dyDescent="0.2">
      <c r="O60">
        <v>9</v>
      </c>
      <c r="P60">
        <v>37</v>
      </c>
      <c r="Q60">
        <v>4</v>
      </c>
      <c r="U60">
        <v>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workbookViewId="0">
      <selection activeCell="A2" sqref="A2:B57"/>
    </sheetView>
  </sheetViews>
  <sheetFormatPr defaultColWidth="11.42578125" defaultRowHeight="12.75" x14ac:dyDescent="0.2"/>
  <cols>
    <col min="1" max="1" width="34.140625" customWidth="1"/>
    <col min="2" max="2" width="15.28515625" customWidth="1"/>
  </cols>
  <sheetData>
    <row r="1" spans="1:2" s="15" customFormat="1" x14ac:dyDescent="0.2">
      <c r="A1" s="15" t="s">
        <v>527</v>
      </c>
      <c r="B1" s="15" t="s">
        <v>528</v>
      </c>
    </row>
    <row r="2" spans="1:2" x14ac:dyDescent="0.2">
      <c r="A2" s="28" t="s">
        <v>137</v>
      </c>
      <c r="B2" s="28" t="s">
        <v>143</v>
      </c>
    </row>
    <row r="3" spans="1:2" x14ac:dyDescent="0.2">
      <c r="A3" s="28" t="s">
        <v>173</v>
      </c>
      <c r="B3" s="28" t="s">
        <v>143</v>
      </c>
    </row>
    <row r="4" spans="1:2" x14ac:dyDescent="0.2">
      <c r="A4" s="28" t="s">
        <v>268</v>
      </c>
      <c r="B4" s="28" t="s">
        <v>143</v>
      </c>
    </row>
    <row r="5" spans="1:2" x14ac:dyDescent="0.2">
      <c r="A5" s="28" t="s">
        <v>325</v>
      </c>
      <c r="B5" s="28" t="s">
        <v>143</v>
      </c>
    </row>
    <row r="6" spans="1:2" x14ac:dyDescent="0.2">
      <c r="A6" s="28" t="s">
        <v>348</v>
      </c>
      <c r="B6" s="28" t="s">
        <v>143</v>
      </c>
    </row>
    <row r="7" spans="1:2" x14ac:dyDescent="0.2">
      <c r="A7" s="28" t="s">
        <v>357</v>
      </c>
      <c r="B7" s="28" t="s">
        <v>143</v>
      </c>
    </row>
    <row r="8" spans="1:2" x14ac:dyDescent="0.2">
      <c r="A8" s="28" t="s">
        <v>372</v>
      </c>
      <c r="B8" s="28" t="s">
        <v>143</v>
      </c>
    </row>
    <row r="9" spans="1:2" x14ac:dyDescent="0.2">
      <c r="A9" s="28" t="s">
        <v>397</v>
      </c>
      <c r="B9" s="28" t="s">
        <v>143</v>
      </c>
    </row>
    <row r="10" spans="1:2" x14ac:dyDescent="0.2">
      <c r="A10" s="28" t="s">
        <v>484</v>
      </c>
      <c r="B10" s="28" t="s">
        <v>143</v>
      </c>
    </row>
    <row r="11" spans="1:2" x14ac:dyDescent="0.2">
      <c r="A11" s="29" t="s">
        <v>242</v>
      </c>
      <c r="B11" s="29" t="s">
        <v>529</v>
      </c>
    </row>
    <row r="12" spans="1:2" x14ac:dyDescent="0.2">
      <c r="A12" s="28" t="s">
        <v>276</v>
      </c>
      <c r="B12" s="28" t="s">
        <v>529</v>
      </c>
    </row>
    <row r="13" spans="1:2" x14ac:dyDescent="0.2">
      <c r="A13" s="28" t="s">
        <v>456</v>
      </c>
      <c r="B13" s="28" t="s">
        <v>529</v>
      </c>
    </row>
    <row r="14" spans="1:2" x14ac:dyDescent="0.2">
      <c r="A14" s="28" t="s">
        <v>465</v>
      </c>
      <c r="B14" s="28" t="s">
        <v>529</v>
      </c>
    </row>
    <row r="15" spans="1:2" x14ac:dyDescent="0.2">
      <c r="A15" s="28" t="s">
        <v>31</v>
      </c>
      <c r="B15" s="28" t="s">
        <v>37</v>
      </c>
    </row>
    <row r="16" spans="1:2" x14ac:dyDescent="0.2">
      <c r="A16" s="28" t="s">
        <v>500</v>
      </c>
      <c r="B16" s="28" t="s">
        <v>37</v>
      </c>
    </row>
    <row r="17" spans="1:2" x14ac:dyDescent="0.2">
      <c r="A17" s="28" t="s">
        <v>155</v>
      </c>
      <c r="B17" s="28" t="s">
        <v>161</v>
      </c>
    </row>
    <row r="18" spans="1:2" x14ac:dyDescent="0.2">
      <c r="A18" s="28" t="s">
        <v>41</v>
      </c>
      <c r="B18" s="28" t="s">
        <v>47</v>
      </c>
    </row>
    <row r="19" spans="1:2" x14ac:dyDescent="0.2">
      <c r="A19" s="28" t="s">
        <v>51</v>
      </c>
      <c r="B19" s="28" t="s">
        <v>47</v>
      </c>
    </row>
    <row r="20" spans="1:2" x14ac:dyDescent="0.2">
      <c r="A20" s="28" t="s">
        <v>285</v>
      </c>
      <c r="B20" s="28" t="s">
        <v>47</v>
      </c>
    </row>
    <row r="21" spans="1:2" x14ac:dyDescent="0.2">
      <c r="A21" s="28" t="s">
        <v>318</v>
      </c>
      <c r="B21" s="28" t="s">
        <v>47</v>
      </c>
    </row>
    <row r="22" spans="1:2" x14ac:dyDescent="0.2">
      <c r="A22" s="28" t="s">
        <v>334</v>
      </c>
      <c r="B22" s="28" t="s">
        <v>47</v>
      </c>
    </row>
    <row r="23" spans="1:2" x14ac:dyDescent="0.2">
      <c r="A23" s="28" t="s">
        <v>389</v>
      </c>
      <c r="B23" s="28" t="s">
        <v>47</v>
      </c>
    </row>
    <row r="24" spans="1:2" x14ac:dyDescent="0.2">
      <c r="A24" s="28" t="s">
        <v>493</v>
      </c>
      <c r="B24" s="28" t="s">
        <v>47</v>
      </c>
    </row>
    <row r="25" spans="1:2" x14ac:dyDescent="0.2">
      <c r="A25" s="28" t="s">
        <v>22</v>
      </c>
      <c r="B25" s="28" t="s">
        <v>28</v>
      </c>
    </row>
    <row r="26" spans="1:2" x14ac:dyDescent="0.2">
      <c r="A26" s="28" t="s">
        <v>93</v>
      </c>
      <c r="B26" s="28" t="s">
        <v>28</v>
      </c>
    </row>
    <row r="27" spans="1:2" x14ac:dyDescent="0.2">
      <c r="A27" s="28" t="s">
        <v>183</v>
      </c>
      <c r="B27" s="28" t="s">
        <v>28</v>
      </c>
    </row>
    <row r="28" spans="1:2" x14ac:dyDescent="0.2">
      <c r="A28" s="28" t="s">
        <v>292</v>
      </c>
      <c r="B28" s="28" t="s">
        <v>28</v>
      </c>
    </row>
    <row r="29" spans="1:2" x14ac:dyDescent="0.2">
      <c r="A29" s="28" t="s">
        <v>342</v>
      </c>
      <c r="B29" s="28" t="s">
        <v>28</v>
      </c>
    </row>
    <row r="30" spans="1:2" x14ac:dyDescent="0.2">
      <c r="A30" s="28" t="s">
        <v>200</v>
      </c>
      <c r="B30" s="28" t="s">
        <v>206</v>
      </c>
    </row>
    <row r="31" spans="1:2" x14ac:dyDescent="0.2">
      <c r="A31" s="28" t="s">
        <v>516</v>
      </c>
      <c r="B31" s="28" t="s">
        <v>206</v>
      </c>
    </row>
    <row r="32" spans="1:2" x14ac:dyDescent="0.2">
      <c r="A32" s="28" t="s">
        <v>433</v>
      </c>
      <c r="B32" s="28" t="s">
        <v>206</v>
      </c>
    </row>
    <row r="33" spans="1:2" x14ac:dyDescent="0.2">
      <c r="A33" s="28" t="s">
        <v>110</v>
      </c>
      <c r="B33" s="28" t="s">
        <v>116</v>
      </c>
    </row>
    <row r="34" spans="1:2" x14ac:dyDescent="0.2">
      <c r="A34" s="28" t="s">
        <v>309</v>
      </c>
      <c r="B34" s="28" t="s">
        <v>116</v>
      </c>
    </row>
    <row r="35" spans="1:2" x14ac:dyDescent="0.2">
      <c r="A35" s="28" t="s">
        <v>381</v>
      </c>
      <c r="B35" s="28" t="s">
        <v>116</v>
      </c>
    </row>
    <row r="36" spans="1:2" x14ac:dyDescent="0.2">
      <c r="A36" s="28" t="s">
        <v>59</v>
      </c>
      <c r="B36" s="28" t="s">
        <v>65</v>
      </c>
    </row>
    <row r="37" spans="1:2" x14ac:dyDescent="0.2">
      <c r="A37" s="28" t="s">
        <v>69</v>
      </c>
      <c r="B37" s="28" t="s">
        <v>65</v>
      </c>
    </row>
    <row r="38" spans="1:2" x14ac:dyDescent="0.2">
      <c r="A38" s="28" t="s">
        <v>76</v>
      </c>
      <c r="B38" s="28" t="s">
        <v>65</v>
      </c>
    </row>
    <row r="39" spans="1:2" x14ac:dyDescent="0.2">
      <c r="A39" s="28" t="s">
        <v>84</v>
      </c>
      <c r="B39" s="28" t="s">
        <v>65</v>
      </c>
    </row>
    <row r="40" spans="1:2" x14ac:dyDescent="0.2">
      <c r="A40" s="28" t="s">
        <v>102</v>
      </c>
      <c r="B40" s="28" t="s">
        <v>65</v>
      </c>
    </row>
    <row r="41" spans="1:2" x14ac:dyDescent="0.2">
      <c r="A41" s="28" t="s">
        <v>119</v>
      </c>
      <c r="B41" s="28" t="s">
        <v>65</v>
      </c>
    </row>
    <row r="42" spans="1:2" x14ac:dyDescent="0.2">
      <c r="A42" s="28" t="s">
        <v>146</v>
      </c>
      <c r="B42" s="28" t="s">
        <v>65</v>
      </c>
    </row>
    <row r="43" spans="1:2" x14ac:dyDescent="0.2">
      <c r="A43" s="28" t="s">
        <v>165</v>
      </c>
      <c r="B43" s="28" t="s">
        <v>65</v>
      </c>
    </row>
    <row r="44" spans="1:2" x14ac:dyDescent="0.2">
      <c r="A44" s="28" t="s">
        <v>210</v>
      </c>
      <c r="B44" s="28" t="s">
        <v>65</v>
      </c>
    </row>
    <row r="45" spans="1:2" x14ac:dyDescent="0.2">
      <c r="A45" s="28" t="s">
        <v>217</v>
      </c>
      <c r="B45" s="28" t="s">
        <v>65</v>
      </c>
    </row>
    <row r="46" spans="1:2" x14ac:dyDescent="0.2">
      <c r="A46" s="28" t="s">
        <v>225</v>
      </c>
      <c r="B46" s="28" t="s">
        <v>65</v>
      </c>
    </row>
    <row r="47" spans="1:2" x14ac:dyDescent="0.2">
      <c r="A47" s="28" t="s">
        <v>234</v>
      </c>
      <c r="B47" s="28" t="s">
        <v>65</v>
      </c>
    </row>
    <row r="48" spans="1:2" x14ac:dyDescent="0.2">
      <c r="A48" s="28" t="s">
        <v>252</v>
      </c>
      <c r="B48" s="28" t="s">
        <v>65</v>
      </c>
    </row>
    <row r="49" spans="1:2" x14ac:dyDescent="0.2">
      <c r="A49" s="28" t="s">
        <v>300</v>
      </c>
      <c r="B49" s="28" t="s">
        <v>65</v>
      </c>
    </row>
    <row r="50" spans="1:2" x14ac:dyDescent="0.2">
      <c r="A50" s="28" t="s">
        <v>407</v>
      </c>
      <c r="B50" s="28" t="s">
        <v>65</v>
      </c>
    </row>
    <row r="51" spans="1:2" x14ac:dyDescent="0.2">
      <c r="A51" s="28" t="s">
        <v>415</v>
      </c>
      <c r="B51" s="28" t="s">
        <v>65</v>
      </c>
    </row>
    <row r="52" spans="1:2" x14ac:dyDescent="0.2">
      <c r="A52" s="28" t="s">
        <v>440</v>
      </c>
      <c r="B52" s="28" t="s">
        <v>65</v>
      </c>
    </row>
    <row r="53" spans="1:2" x14ac:dyDescent="0.2">
      <c r="A53" s="28" t="s">
        <v>448</v>
      </c>
      <c r="B53" s="28" t="s">
        <v>65</v>
      </c>
    </row>
    <row r="54" spans="1:2" s="17" customFormat="1" x14ac:dyDescent="0.2">
      <c r="A54" s="29" t="s">
        <v>475</v>
      </c>
      <c r="B54" s="29" t="s">
        <v>480</v>
      </c>
    </row>
    <row r="55" spans="1:2" x14ac:dyDescent="0.2">
      <c r="A55" s="28" t="s">
        <v>425</v>
      </c>
      <c r="B55" s="28" t="s">
        <v>430</v>
      </c>
    </row>
    <row r="56" spans="1:2" x14ac:dyDescent="0.2">
      <c r="A56" s="28" t="s">
        <v>127</v>
      </c>
      <c r="B56" s="28" t="s">
        <v>133</v>
      </c>
    </row>
    <row r="57" spans="1:2" x14ac:dyDescent="0.2">
      <c r="A57" s="28" t="s">
        <v>191</v>
      </c>
      <c r="B57" s="28" t="s">
        <v>133</v>
      </c>
    </row>
  </sheetData>
  <sortState ref="A2:B57">
    <sortCondition ref="B2:B57"/>
  </sortState>
  <pageMargins left="0" right="0" top="0" bottom="0" header="0" footer="0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43" sqref="G43"/>
    </sheetView>
  </sheetViews>
  <sheetFormatPr defaultColWidth="11.42578125" defaultRowHeight="12.75" x14ac:dyDescent="0.2"/>
  <sheetData>
    <row r="1" spans="1:16" x14ac:dyDescent="0.2">
      <c r="A1" s="15" t="s">
        <v>525</v>
      </c>
    </row>
    <row r="2" spans="1:16" ht="15" x14ac:dyDescent="0.25">
      <c r="A2" s="24">
        <v>41</v>
      </c>
      <c r="B2" s="25" t="s">
        <v>364</v>
      </c>
      <c r="C2" s="25" t="s">
        <v>365</v>
      </c>
      <c r="D2" s="25">
        <v>65391</v>
      </c>
      <c r="E2" s="25" t="s">
        <v>366</v>
      </c>
      <c r="F2" s="25">
        <v>-6923</v>
      </c>
      <c r="G2" s="25" t="s">
        <v>367</v>
      </c>
      <c r="H2" s="25" t="s">
        <v>368</v>
      </c>
      <c r="I2" s="25" t="s">
        <v>369</v>
      </c>
      <c r="J2" s="25" t="s">
        <v>370</v>
      </c>
      <c r="K2" s="25" t="s">
        <v>367</v>
      </c>
      <c r="L2" s="25" t="s">
        <v>371</v>
      </c>
      <c r="M2" s="25"/>
      <c r="N2" s="25">
        <v>1</v>
      </c>
      <c r="O2" s="25"/>
      <c r="P2" s="26" t="s">
        <v>526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I10" sqref="I10"/>
    </sheetView>
  </sheetViews>
  <sheetFormatPr defaultColWidth="11.42578125" defaultRowHeight="12.75" x14ac:dyDescent="0.2"/>
  <cols>
    <col min="1" max="1" width="3.42578125" style="15" bestFit="1" customWidth="1"/>
    <col min="2" max="2" width="9.42578125" style="15" customWidth="1"/>
    <col min="3" max="3" width="34.140625" customWidth="1"/>
    <col min="4" max="4" width="15.28515625" customWidth="1"/>
    <col min="5" max="7" width="11.5703125" bestFit="1" customWidth="1"/>
    <col min="8" max="8" width="21.28515625" customWidth="1"/>
  </cols>
  <sheetData>
    <row r="1" spans="1:8" s="5" customFormat="1" ht="15" x14ac:dyDescent="0.2">
      <c r="A1" s="27" t="s">
        <v>508</v>
      </c>
      <c r="B1" s="27"/>
      <c r="C1" s="27"/>
      <c r="D1" s="8"/>
      <c r="E1" s="8"/>
      <c r="F1" s="8"/>
      <c r="G1" s="8"/>
      <c r="H1" s="8"/>
    </row>
    <row r="2" spans="1:8" s="7" customFormat="1" ht="29.25" customHeight="1" x14ac:dyDescent="0.2">
      <c r="A2" s="6" t="s">
        <v>509</v>
      </c>
      <c r="B2" s="21" t="s">
        <v>524</v>
      </c>
      <c r="C2" s="6" t="s">
        <v>510</v>
      </c>
      <c r="D2" s="6" t="s">
        <v>511</v>
      </c>
      <c r="E2" s="6" t="s">
        <v>512</v>
      </c>
      <c r="F2" s="6" t="s">
        <v>513</v>
      </c>
      <c r="G2" s="6" t="s">
        <v>514</v>
      </c>
      <c r="H2" s="6" t="s">
        <v>515</v>
      </c>
    </row>
    <row r="3" spans="1:8" ht="15" x14ac:dyDescent="0.25">
      <c r="A3" s="11">
        <v>1</v>
      </c>
      <c r="B3" s="22"/>
      <c r="C3" s="10" t="s">
        <v>22</v>
      </c>
      <c r="D3" s="10" t="s">
        <v>28</v>
      </c>
      <c r="E3" s="10"/>
      <c r="F3" s="10">
        <v>1</v>
      </c>
      <c r="G3" s="10"/>
      <c r="H3" s="9"/>
    </row>
    <row r="4" spans="1:8" ht="15" x14ac:dyDescent="0.25">
      <c r="A4" s="11">
        <v>2</v>
      </c>
      <c r="B4" s="22"/>
      <c r="C4" s="10" t="s">
        <v>31</v>
      </c>
      <c r="D4" s="10" t="s">
        <v>37</v>
      </c>
      <c r="E4" s="10"/>
      <c r="F4" s="10">
        <v>1</v>
      </c>
      <c r="G4" s="10"/>
      <c r="H4" s="9"/>
    </row>
    <row r="5" spans="1:8" ht="15" x14ac:dyDescent="0.25">
      <c r="A5" s="11">
        <v>3</v>
      </c>
      <c r="B5" s="22"/>
      <c r="C5" s="10" t="s">
        <v>41</v>
      </c>
      <c r="D5" s="10" t="s">
        <v>47</v>
      </c>
      <c r="E5" s="10"/>
      <c r="F5" s="10">
        <v>1</v>
      </c>
      <c r="G5" s="10"/>
      <c r="H5" s="9"/>
    </row>
    <row r="6" spans="1:8" ht="15" x14ac:dyDescent="0.25">
      <c r="A6" s="11">
        <v>4</v>
      </c>
      <c r="B6" s="22"/>
      <c r="C6" s="10" t="s">
        <v>51</v>
      </c>
      <c r="D6" s="10" t="s">
        <v>47</v>
      </c>
      <c r="E6" s="10"/>
      <c r="F6" s="10">
        <v>1</v>
      </c>
      <c r="G6" s="10"/>
      <c r="H6" s="9"/>
    </row>
    <row r="7" spans="1:8" ht="15" x14ac:dyDescent="0.25">
      <c r="A7" s="11">
        <v>5</v>
      </c>
      <c r="B7" s="22"/>
      <c r="C7" s="10" t="s">
        <v>59</v>
      </c>
      <c r="D7" s="10" t="s">
        <v>65</v>
      </c>
      <c r="E7" s="10"/>
      <c r="F7" s="10">
        <v>1</v>
      </c>
      <c r="G7" s="10"/>
      <c r="H7" s="9"/>
    </row>
    <row r="8" spans="1:8" ht="15" x14ac:dyDescent="0.25">
      <c r="A8" s="11">
        <v>6</v>
      </c>
      <c r="B8" s="22"/>
      <c r="C8" s="10" t="s">
        <v>69</v>
      </c>
      <c r="D8" s="10" t="s">
        <v>50</v>
      </c>
      <c r="E8" s="10"/>
      <c r="F8" s="10"/>
      <c r="G8" s="10">
        <v>2</v>
      </c>
      <c r="H8" s="9"/>
    </row>
    <row r="9" spans="1:8" ht="15" x14ac:dyDescent="0.25">
      <c r="A9" s="11">
        <v>7</v>
      </c>
      <c r="B9" s="22"/>
      <c r="C9" s="10" t="s">
        <v>76</v>
      </c>
      <c r="D9" s="10" t="s">
        <v>65</v>
      </c>
      <c r="E9" s="10"/>
      <c r="F9" s="10">
        <v>1</v>
      </c>
      <c r="G9" s="10"/>
      <c r="H9" s="9"/>
    </row>
    <row r="10" spans="1:8" ht="15" x14ac:dyDescent="0.25">
      <c r="A10" s="11">
        <v>8</v>
      </c>
      <c r="B10" s="22"/>
      <c r="C10" s="10" t="s">
        <v>84</v>
      </c>
      <c r="D10" s="10" t="s">
        <v>65</v>
      </c>
      <c r="E10" s="10"/>
      <c r="F10" s="10">
        <v>1</v>
      </c>
      <c r="G10" s="10"/>
      <c r="H10" s="9"/>
    </row>
    <row r="11" spans="1:8" ht="15" x14ac:dyDescent="0.25">
      <c r="A11" s="11">
        <v>9</v>
      </c>
      <c r="B11" s="22"/>
      <c r="C11" s="10" t="s">
        <v>93</v>
      </c>
      <c r="D11" s="10" t="s">
        <v>28</v>
      </c>
      <c r="E11" s="10"/>
      <c r="F11" s="10">
        <v>1</v>
      </c>
      <c r="G11" s="10"/>
      <c r="H11" s="9"/>
    </row>
    <row r="12" spans="1:8" ht="15" x14ac:dyDescent="0.25">
      <c r="A12" s="11">
        <v>10</v>
      </c>
      <c r="B12" s="22"/>
      <c r="C12" s="10" t="s">
        <v>102</v>
      </c>
      <c r="D12" s="10" t="s">
        <v>65</v>
      </c>
      <c r="E12" s="10"/>
      <c r="F12" s="10">
        <v>1</v>
      </c>
      <c r="G12" s="10"/>
      <c r="H12" s="9"/>
    </row>
    <row r="13" spans="1:8" ht="15" x14ac:dyDescent="0.25">
      <c r="A13" s="11">
        <v>11</v>
      </c>
      <c r="B13" s="22"/>
      <c r="C13" s="10" t="s">
        <v>110</v>
      </c>
      <c r="D13" s="10" t="s">
        <v>116</v>
      </c>
      <c r="E13" s="10"/>
      <c r="F13" s="10">
        <v>1</v>
      </c>
      <c r="G13" s="10"/>
      <c r="H13" s="9"/>
    </row>
    <row r="14" spans="1:8" ht="15" x14ac:dyDescent="0.25">
      <c r="A14" s="11">
        <v>12</v>
      </c>
      <c r="B14" s="22"/>
      <c r="C14" s="10" t="s">
        <v>119</v>
      </c>
      <c r="D14" s="10" t="s">
        <v>65</v>
      </c>
      <c r="E14" s="10"/>
      <c r="F14" s="10">
        <v>1</v>
      </c>
      <c r="G14" s="10"/>
      <c r="H14" s="9"/>
    </row>
    <row r="15" spans="1:8" ht="15" x14ac:dyDescent="0.25">
      <c r="A15" s="11">
        <v>13</v>
      </c>
      <c r="B15" s="22"/>
      <c r="C15" s="10" t="s">
        <v>127</v>
      </c>
      <c r="D15" s="10" t="s">
        <v>133</v>
      </c>
      <c r="E15" s="10">
        <v>0.5</v>
      </c>
      <c r="F15" s="10"/>
      <c r="G15" s="10"/>
      <c r="H15" s="9"/>
    </row>
    <row r="16" spans="1:8" ht="15" x14ac:dyDescent="0.25">
      <c r="A16" s="11">
        <v>14</v>
      </c>
      <c r="B16" s="22"/>
      <c r="C16" s="10" t="s">
        <v>137</v>
      </c>
      <c r="D16" s="10" t="s">
        <v>143</v>
      </c>
      <c r="E16" s="10">
        <v>0.5</v>
      </c>
      <c r="F16" s="10"/>
      <c r="G16" s="10"/>
      <c r="H16" s="9"/>
    </row>
    <row r="17" spans="1:8" ht="15" x14ac:dyDescent="0.25">
      <c r="A17" s="11">
        <v>15</v>
      </c>
      <c r="B17" s="22"/>
      <c r="C17" s="10" t="s">
        <v>146</v>
      </c>
      <c r="D17" s="10" t="s">
        <v>65</v>
      </c>
      <c r="E17" s="10"/>
      <c r="F17" s="10">
        <v>1</v>
      </c>
      <c r="G17" s="10"/>
      <c r="H17" s="9"/>
    </row>
    <row r="18" spans="1:8" ht="15" x14ac:dyDescent="0.25">
      <c r="A18" s="11">
        <v>16</v>
      </c>
      <c r="B18" s="22"/>
      <c r="C18" s="10" t="s">
        <v>155</v>
      </c>
      <c r="D18" s="10" t="s">
        <v>161</v>
      </c>
      <c r="E18" s="10"/>
      <c r="F18" s="10">
        <v>1</v>
      </c>
      <c r="G18" s="10"/>
      <c r="H18" s="9"/>
    </row>
    <row r="19" spans="1:8" ht="15" x14ac:dyDescent="0.25">
      <c r="A19" s="11">
        <v>17</v>
      </c>
      <c r="B19" s="22"/>
      <c r="C19" s="10" t="s">
        <v>165</v>
      </c>
      <c r="D19" s="10" t="s">
        <v>65</v>
      </c>
      <c r="E19" s="10">
        <v>0.5</v>
      </c>
      <c r="F19" s="10"/>
      <c r="G19" s="10"/>
      <c r="H19" s="9"/>
    </row>
    <row r="20" spans="1:8" ht="15" x14ac:dyDescent="0.25">
      <c r="A20" s="11">
        <v>18</v>
      </c>
      <c r="B20" s="22"/>
      <c r="C20" s="10" t="s">
        <v>173</v>
      </c>
      <c r="D20" s="10" t="s">
        <v>179</v>
      </c>
      <c r="E20" s="10"/>
      <c r="F20" s="10">
        <v>1</v>
      </c>
      <c r="G20" s="10"/>
      <c r="H20" s="9">
        <v>8</v>
      </c>
    </row>
    <row r="21" spans="1:8" ht="15" x14ac:dyDescent="0.25">
      <c r="A21" s="11">
        <v>19</v>
      </c>
      <c r="B21" s="22"/>
      <c r="C21" s="10" t="s">
        <v>183</v>
      </c>
      <c r="D21" s="10" t="s">
        <v>28</v>
      </c>
      <c r="E21" s="10"/>
      <c r="F21" s="10">
        <v>1</v>
      </c>
      <c r="G21" s="10"/>
      <c r="H21" s="9"/>
    </row>
    <row r="22" spans="1:8" ht="15" x14ac:dyDescent="0.25">
      <c r="A22" s="11">
        <v>20</v>
      </c>
      <c r="B22" s="22"/>
      <c r="C22" s="10" t="s">
        <v>191</v>
      </c>
      <c r="D22" s="10" t="s">
        <v>133</v>
      </c>
      <c r="E22" s="10"/>
      <c r="F22" s="10">
        <v>1</v>
      </c>
      <c r="G22" s="10"/>
      <c r="H22" s="9"/>
    </row>
    <row r="23" spans="1:8" ht="15" x14ac:dyDescent="0.25">
      <c r="A23" s="11">
        <v>21</v>
      </c>
      <c r="B23" s="22"/>
      <c r="C23" s="10" t="s">
        <v>200</v>
      </c>
      <c r="D23" s="10" t="s">
        <v>206</v>
      </c>
      <c r="E23" s="10"/>
      <c r="F23" s="10">
        <v>1</v>
      </c>
      <c r="G23" s="10"/>
      <c r="H23" s="9"/>
    </row>
    <row r="24" spans="1:8" ht="15" x14ac:dyDescent="0.25">
      <c r="A24" s="11">
        <v>22</v>
      </c>
      <c r="B24" s="22"/>
      <c r="C24" s="10" t="s">
        <v>210</v>
      </c>
      <c r="D24" s="10" t="s">
        <v>65</v>
      </c>
      <c r="E24" s="10"/>
      <c r="F24" s="10">
        <v>1</v>
      </c>
      <c r="G24" s="10"/>
      <c r="H24" s="9"/>
    </row>
    <row r="25" spans="1:8" ht="15" x14ac:dyDescent="0.25">
      <c r="A25" s="11">
        <v>23</v>
      </c>
      <c r="B25" s="22"/>
      <c r="C25" s="10" t="s">
        <v>217</v>
      </c>
      <c r="D25" s="10" t="s">
        <v>65</v>
      </c>
      <c r="E25" s="10"/>
      <c r="F25" s="10">
        <v>1</v>
      </c>
      <c r="G25" s="10"/>
      <c r="H25" s="9"/>
    </row>
    <row r="26" spans="1:8" ht="15" x14ac:dyDescent="0.25">
      <c r="A26" s="11">
        <v>24</v>
      </c>
      <c r="B26" s="22"/>
      <c r="C26" s="10" t="s">
        <v>225</v>
      </c>
      <c r="D26" s="10" t="s">
        <v>65</v>
      </c>
      <c r="E26" s="10">
        <v>0.5</v>
      </c>
      <c r="F26" s="10"/>
      <c r="G26" s="10"/>
      <c r="H26" s="9"/>
    </row>
    <row r="27" spans="1:8" ht="15" x14ac:dyDescent="0.25">
      <c r="A27" s="11">
        <v>25</v>
      </c>
      <c r="B27" s="22"/>
      <c r="C27" s="10" t="s">
        <v>234</v>
      </c>
      <c r="D27" s="10" t="s">
        <v>65</v>
      </c>
      <c r="E27" s="10"/>
      <c r="F27" s="10">
        <v>1</v>
      </c>
      <c r="G27" s="10"/>
      <c r="H27" s="9"/>
    </row>
    <row r="28" spans="1:8" ht="38.25" x14ac:dyDescent="0.2">
      <c r="A28" s="16">
        <v>26</v>
      </c>
      <c r="B28" s="23"/>
      <c r="C28" s="8" t="s">
        <v>242</v>
      </c>
      <c r="D28" s="8" t="s">
        <v>248</v>
      </c>
      <c r="E28" s="8"/>
      <c r="F28" s="8">
        <v>1</v>
      </c>
      <c r="G28" s="8"/>
      <c r="H28" s="18" t="s">
        <v>517</v>
      </c>
    </row>
    <row r="29" spans="1:8" ht="15" x14ac:dyDescent="0.25">
      <c r="A29" s="11">
        <v>27</v>
      </c>
      <c r="B29" s="22"/>
      <c r="C29" s="10" t="s">
        <v>252</v>
      </c>
      <c r="D29" s="10" t="s">
        <v>65</v>
      </c>
      <c r="E29" s="10"/>
      <c r="F29" s="10">
        <v>1</v>
      </c>
      <c r="G29" s="10"/>
      <c r="H29" s="9"/>
    </row>
    <row r="30" spans="1:8" ht="15" x14ac:dyDescent="0.25">
      <c r="A30" s="11">
        <v>28</v>
      </c>
      <c r="B30" s="22"/>
      <c r="C30" s="10" t="s">
        <v>516</v>
      </c>
      <c r="D30" s="10" t="s">
        <v>265</v>
      </c>
      <c r="E30" s="10">
        <v>0.5</v>
      </c>
      <c r="F30" s="10"/>
      <c r="G30" s="10"/>
      <c r="H30" s="9"/>
    </row>
    <row r="31" spans="1:8" ht="15" x14ac:dyDescent="0.25">
      <c r="A31" s="11">
        <v>29</v>
      </c>
      <c r="B31" s="22"/>
      <c r="C31" s="10" t="s">
        <v>268</v>
      </c>
      <c r="D31" s="10" t="s">
        <v>143</v>
      </c>
      <c r="E31" s="10">
        <v>0.5</v>
      </c>
      <c r="F31" s="10"/>
      <c r="G31" s="10"/>
      <c r="H31" s="9"/>
    </row>
    <row r="32" spans="1:8" ht="15" x14ac:dyDescent="0.25">
      <c r="A32" s="11">
        <v>30</v>
      </c>
      <c r="B32" s="22"/>
      <c r="C32" s="10" t="s">
        <v>276</v>
      </c>
      <c r="D32" s="10" t="s">
        <v>50</v>
      </c>
      <c r="E32" s="10">
        <v>0.5</v>
      </c>
      <c r="F32" s="10"/>
      <c r="G32" s="10"/>
      <c r="H32" s="9"/>
    </row>
    <row r="33" spans="1:8" ht="15" x14ac:dyDescent="0.25">
      <c r="A33" s="11">
        <v>31</v>
      </c>
      <c r="B33" s="22"/>
      <c r="C33" s="10" t="s">
        <v>285</v>
      </c>
      <c r="D33" s="10" t="s">
        <v>47</v>
      </c>
      <c r="E33" s="10">
        <v>0.5</v>
      </c>
      <c r="F33" s="10"/>
      <c r="G33" s="10"/>
      <c r="H33" s="9"/>
    </row>
    <row r="34" spans="1:8" ht="15" x14ac:dyDescent="0.25">
      <c r="A34" s="11">
        <v>32</v>
      </c>
      <c r="B34" s="22"/>
      <c r="C34" s="10" t="s">
        <v>292</v>
      </c>
      <c r="D34" s="10" t="s">
        <v>28</v>
      </c>
      <c r="E34" s="10"/>
      <c r="F34" s="10">
        <v>1</v>
      </c>
      <c r="G34" s="10"/>
      <c r="H34" s="9"/>
    </row>
    <row r="35" spans="1:8" ht="15" x14ac:dyDescent="0.25">
      <c r="A35" s="11">
        <v>33</v>
      </c>
      <c r="B35" s="22"/>
      <c r="C35" s="10" t="s">
        <v>300</v>
      </c>
      <c r="D35" s="10" t="s">
        <v>65</v>
      </c>
      <c r="E35" s="10"/>
      <c r="F35" s="10">
        <v>1</v>
      </c>
      <c r="G35" s="10"/>
      <c r="H35" s="9"/>
    </row>
    <row r="36" spans="1:8" ht="15" x14ac:dyDescent="0.25">
      <c r="A36" s="11">
        <v>34</v>
      </c>
      <c r="B36" s="22"/>
      <c r="C36" s="10" t="s">
        <v>309</v>
      </c>
      <c r="D36" s="10" t="s">
        <v>116</v>
      </c>
      <c r="E36" s="10">
        <v>0.5</v>
      </c>
      <c r="F36" s="10"/>
      <c r="G36" s="10"/>
      <c r="H36" s="9"/>
    </row>
    <row r="37" spans="1:8" ht="15" x14ac:dyDescent="0.25">
      <c r="A37" s="11">
        <v>35</v>
      </c>
      <c r="B37" s="22"/>
      <c r="C37" s="10" t="s">
        <v>318</v>
      </c>
      <c r="D37" s="10" t="s">
        <v>47</v>
      </c>
      <c r="E37" s="10"/>
      <c r="F37" s="10">
        <v>1</v>
      </c>
      <c r="G37" s="10"/>
      <c r="H37" s="9"/>
    </row>
    <row r="38" spans="1:8" ht="15" x14ac:dyDescent="0.25">
      <c r="A38" s="11">
        <v>36</v>
      </c>
      <c r="B38" s="22"/>
      <c r="C38" s="10" t="s">
        <v>325</v>
      </c>
      <c r="D38" s="10" t="s">
        <v>143</v>
      </c>
      <c r="E38" s="10"/>
      <c r="F38" s="10">
        <v>1</v>
      </c>
      <c r="G38" s="10"/>
      <c r="H38" s="9"/>
    </row>
    <row r="39" spans="1:8" ht="15" x14ac:dyDescent="0.25">
      <c r="A39" s="11">
        <v>37</v>
      </c>
      <c r="B39" s="22"/>
      <c r="C39" s="10" t="s">
        <v>334</v>
      </c>
      <c r="D39" s="10" t="s">
        <v>338</v>
      </c>
      <c r="E39" s="10"/>
      <c r="F39" s="10">
        <v>1</v>
      </c>
      <c r="G39" s="10"/>
      <c r="H39" s="9"/>
    </row>
    <row r="40" spans="1:8" ht="15" x14ac:dyDescent="0.25">
      <c r="A40" s="11">
        <v>38</v>
      </c>
      <c r="B40" s="22"/>
      <c r="C40" s="10" t="s">
        <v>342</v>
      </c>
      <c r="D40" s="10" t="s">
        <v>28</v>
      </c>
      <c r="E40" s="10">
        <v>0.5</v>
      </c>
      <c r="F40" s="10"/>
      <c r="G40" s="10"/>
      <c r="H40" s="9"/>
    </row>
    <row r="41" spans="1:8" ht="15" x14ac:dyDescent="0.25">
      <c r="A41" s="11">
        <v>39</v>
      </c>
      <c r="B41" s="22"/>
      <c r="C41" s="10" t="s">
        <v>348</v>
      </c>
      <c r="D41" s="10" t="s">
        <v>143</v>
      </c>
      <c r="E41" s="10">
        <v>0.5</v>
      </c>
      <c r="F41" s="10"/>
      <c r="G41" s="10"/>
      <c r="H41" s="9"/>
    </row>
    <row r="42" spans="1:8" ht="15" x14ac:dyDescent="0.25">
      <c r="A42" s="11">
        <v>40</v>
      </c>
      <c r="B42" s="22"/>
      <c r="C42" s="10" t="s">
        <v>357</v>
      </c>
      <c r="D42" s="10" t="s">
        <v>143</v>
      </c>
      <c r="E42" s="10">
        <v>0.5</v>
      </c>
      <c r="F42" s="10"/>
      <c r="G42" s="10"/>
      <c r="H42" s="9"/>
    </row>
    <row r="43" spans="1:8" ht="15" x14ac:dyDescent="0.25">
      <c r="A43" s="11">
        <v>41</v>
      </c>
      <c r="B43" s="22"/>
      <c r="C43" s="10" t="s">
        <v>364</v>
      </c>
      <c r="D43" s="10" t="s">
        <v>369</v>
      </c>
      <c r="E43" s="10"/>
      <c r="F43" s="10">
        <v>1</v>
      </c>
      <c r="G43" s="10"/>
      <c r="H43" s="9"/>
    </row>
    <row r="44" spans="1:8" ht="15" x14ac:dyDescent="0.25">
      <c r="A44" s="11">
        <v>42</v>
      </c>
      <c r="B44" s="22"/>
      <c r="C44" s="10" t="s">
        <v>372</v>
      </c>
      <c r="D44" s="10" t="s">
        <v>143</v>
      </c>
      <c r="E44" s="10"/>
      <c r="F44" s="10">
        <v>1</v>
      </c>
      <c r="G44" s="10"/>
      <c r="H44" s="9"/>
    </row>
    <row r="45" spans="1:8" ht="15" x14ac:dyDescent="0.25">
      <c r="A45" s="11">
        <v>43</v>
      </c>
      <c r="B45" s="22"/>
      <c r="C45" s="10" t="s">
        <v>381</v>
      </c>
      <c r="D45" s="10" t="s">
        <v>116</v>
      </c>
      <c r="E45" s="10">
        <v>0.5</v>
      </c>
      <c r="F45" s="10"/>
      <c r="G45" s="10"/>
      <c r="H45" s="9"/>
    </row>
    <row r="46" spans="1:8" ht="15" x14ac:dyDescent="0.25">
      <c r="A46" s="11">
        <v>44</v>
      </c>
      <c r="B46" s="22"/>
      <c r="C46" s="10" t="s">
        <v>389</v>
      </c>
      <c r="D46" s="10" t="s">
        <v>47</v>
      </c>
      <c r="E46" s="10"/>
      <c r="F46" s="10">
        <v>1</v>
      </c>
      <c r="G46" s="10"/>
      <c r="H46" s="9"/>
    </row>
    <row r="47" spans="1:8" ht="15" x14ac:dyDescent="0.25">
      <c r="A47" s="11">
        <v>45</v>
      </c>
      <c r="B47" s="22"/>
      <c r="C47" s="10" t="s">
        <v>397</v>
      </c>
      <c r="D47" s="10" t="s">
        <v>403</v>
      </c>
      <c r="E47" s="10">
        <v>0.5</v>
      </c>
      <c r="F47" s="10"/>
      <c r="G47" s="10"/>
      <c r="H47" s="9"/>
    </row>
    <row r="48" spans="1:8" ht="15" x14ac:dyDescent="0.25">
      <c r="A48" s="11">
        <v>46</v>
      </c>
      <c r="B48" s="22"/>
      <c r="C48" s="10" t="s">
        <v>407</v>
      </c>
      <c r="D48" s="10" t="s">
        <v>65</v>
      </c>
      <c r="E48" s="10">
        <v>0.5</v>
      </c>
      <c r="F48" s="10"/>
      <c r="G48" s="10"/>
      <c r="H48" s="9"/>
    </row>
    <row r="49" spans="1:8" ht="15" x14ac:dyDescent="0.25">
      <c r="A49" s="11">
        <v>47</v>
      </c>
      <c r="B49" s="22"/>
      <c r="C49" s="10" t="s">
        <v>415</v>
      </c>
      <c r="D49" s="10" t="s">
        <v>421</v>
      </c>
      <c r="E49" s="10">
        <v>0.5</v>
      </c>
      <c r="F49" s="10"/>
      <c r="G49" s="10"/>
      <c r="H49" s="9"/>
    </row>
    <row r="50" spans="1:8" ht="15" x14ac:dyDescent="0.25">
      <c r="A50" s="11">
        <v>48</v>
      </c>
      <c r="B50" s="22"/>
      <c r="C50" s="10" t="s">
        <v>425</v>
      </c>
      <c r="D50" s="10" t="s">
        <v>430</v>
      </c>
      <c r="E50" s="10">
        <v>0.5</v>
      </c>
      <c r="F50" s="10"/>
      <c r="G50" s="10"/>
      <c r="H50" s="9"/>
    </row>
    <row r="51" spans="1:8" ht="15" x14ac:dyDescent="0.25">
      <c r="A51" s="11">
        <v>49</v>
      </c>
      <c r="B51" s="22"/>
      <c r="C51" s="10" t="s">
        <v>433</v>
      </c>
      <c r="D51" s="10" t="s">
        <v>206</v>
      </c>
      <c r="E51" s="10"/>
      <c r="F51" s="10">
        <v>1</v>
      </c>
      <c r="G51" s="10"/>
      <c r="H51" s="9"/>
    </row>
    <row r="52" spans="1:8" ht="15" x14ac:dyDescent="0.25">
      <c r="A52" s="11">
        <v>50</v>
      </c>
      <c r="B52" s="22"/>
      <c r="C52" s="10" t="s">
        <v>440</v>
      </c>
      <c r="D52" s="10" t="s">
        <v>65</v>
      </c>
      <c r="E52" s="10"/>
      <c r="F52" s="10">
        <v>1</v>
      </c>
      <c r="G52" s="10"/>
      <c r="H52" s="9"/>
    </row>
    <row r="53" spans="1:8" ht="15" x14ac:dyDescent="0.25">
      <c r="A53" s="11">
        <v>51</v>
      </c>
      <c r="B53" s="22"/>
      <c r="C53" s="10" t="s">
        <v>448</v>
      </c>
      <c r="D53" s="10" t="s">
        <v>65</v>
      </c>
      <c r="E53" s="10"/>
      <c r="F53" s="10">
        <v>1</v>
      </c>
      <c r="G53" s="10"/>
      <c r="H53" s="9"/>
    </row>
    <row r="54" spans="1:8" ht="15" x14ac:dyDescent="0.25">
      <c r="A54" s="11">
        <v>52</v>
      </c>
      <c r="B54" s="22"/>
      <c r="C54" s="10" t="s">
        <v>456</v>
      </c>
      <c r="D54" s="10" t="s">
        <v>50</v>
      </c>
      <c r="E54" s="10"/>
      <c r="F54" s="10"/>
      <c r="G54" s="10">
        <v>2</v>
      </c>
      <c r="H54" s="9" t="s">
        <v>519</v>
      </c>
    </row>
    <row r="55" spans="1:8" ht="15" x14ac:dyDescent="0.25">
      <c r="A55" s="11">
        <v>53</v>
      </c>
      <c r="B55" s="22"/>
      <c r="C55" s="10" t="s">
        <v>465</v>
      </c>
      <c r="D55" s="10" t="s">
        <v>471</v>
      </c>
      <c r="E55" s="10"/>
      <c r="F55" s="10">
        <v>1</v>
      </c>
      <c r="G55" s="10"/>
      <c r="H55" s="9"/>
    </row>
    <row r="56" spans="1:8" s="17" customFormat="1" ht="25.5" x14ac:dyDescent="0.2">
      <c r="A56" s="16">
        <v>54</v>
      </c>
      <c r="B56" s="23"/>
      <c r="C56" s="8" t="s">
        <v>475</v>
      </c>
      <c r="D56" s="8" t="s">
        <v>480</v>
      </c>
      <c r="E56" s="8"/>
      <c r="F56" s="8">
        <v>1</v>
      </c>
      <c r="G56" s="8"/>
      <c r="H56" s="19" t="s">
        <v>483</v>
      </c>
    </row>
    <row r="57" spans="1:8" ht="15" x14ac:dyDescent="0.25">
      <c r="A57" s="11">
        <v>55</v>
      </c>
      <c r="B57" s="22"/>
      <c r="C57" s="10" t="s">
        <v>484</v>
      </c>
      <c r="D57" s="10" t="s">
        <v>143</v>
      </c>
      <c r="E57" s="10"/>
      <c r="F57" s="10">
        <v>1</v>
      </c>
      <c r="G57" s="10"/>
      <c r="H57" s="9"/>
    </row>
    <row r="58" spans="1:8" ht="15" x14ac:dyDescent="0.25">
      <c r="A58" s="11">
        <v>56</v>
      </c>
      <c r="B58" s="22"/>
      <c r="C58" s="10" t="s">
        <v>493</v>
      </c>
      <c r="D58" s="10" t="s">
        <v>47</v>
      </c>
      <c r="E58" s="10"/>
      <c r="F58" s="10">
        <v>1</v>
      </c>
      <c r="G58" s="10"/>
      <c r="H58" s="9"/>
    </row>
    <row r="59" spans="1:8" ht="15" x14ac:dyDescent="0.25">
      <c r="A59" s="11">
        <v>57</v>
      </c>
      <c r="B59" s="22"/>
      <c r="C59" s="10" t="s">
        <v>500</v>
      </c>
      <c r="D59" s="10" t="s">
        <v>37</v>
      </c>
      <c r="E59" s="10">
        <v>0.5</v>
      </c>
      <c r="F59" s="10"/>
      <c r="G59" s="10"/>
      <c r="H59" s="9"/>
    </row>
    <row r="60" spans="1:8" ht="15.75" thickBot="1" x14ac:dyDescent="0.3">
      <c r="A60" s="11"/>
      <c r="B60" s="11"/>
      <c r="C60" s="10"/>
      <c r="D60" s="10"/>
      <c r="E60" s="13"/>
      <c r="F60" s="13"/>
      <c r="G60" s="13"/>
      <c r="H60" s="9"/>
    </row>
    <row r="61" spans="1:8" ht="16.5" thickBot="1" x14ac:dyDescent="0.3">
      <c r="A61" s="11"/>
      <c r="B61" s="11"/>
      <c r="C61" s="10"/>
      <c r="D61" s="10"/>
      <c r="E61" s="12">
        <f>SUM(E3:E60)</f>
        <v>9</v>
      </c>
      <c r="F61" s="12">
        <f>SUM(F3:F60)</f>
        <v>37</v>
      </c>
      <c r="G61" s="12">
        <f>SUM(G3:G60)</f>
        <v>4</v>
      </c>
      <c r="H61" s="14">
        <f>SUM(E61:G61)</f>
        <v>50</v>
      </c>
    </row>
    <row r="62" spans="1:8" ht="29.25" thickTop="1" x14ac:dyDescent="0.2">
      <c r="H62" s="20" t="s">
        <v>518</v>
      </c>
    </row>
    <row r="64" spans="1:8" x14ac:dyDescent="0.2">
      <c r="C64" t="s">
        <v>520</v>
      </c>
    </row>
    <row r="65" spans="3:3" x14ac:dyDescent="0.2">
      <c r="C65" t="s">
        <v>521</v>
      </c>
    </row>
    <row r="66" spans="3:3" x14ac:dyDescent="0.2">
      <c r="C66" t="s">
        <v>522</v>
      </c>
    </row>
    <row r="67" spans="3:3" x14ac:dyDescent="0.2">
      <c r="C67" t="s">
        <v>523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Anmeldestand 29.05</vt:lpstr>
      <vt:lpstr>Tabelle1</vt:lpstr>
      <vt:lpstr>Absage</vt:lpstr>
      <vt:lpstr>Tischnummern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PRIMAL</cp:lastModifiedBy>
  <cp:lastPrinted>2017-05-29T12:41:11Z</cp:lastPrinted>
  <dcterms:created xsi:type="dcterms:W3CDTF">2017-05-29T12:41:48Z</dcterms:created>
  <dcterms:modified xsi:type="dcterms:W3CDTF">2017-06-16T09:14:40Z</dcterms:modified>
</cp:coreProperties>
</file>